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755"/>
  </bookViews>
  <sheets>
    <sheet name="Senior salaries" sheetId="1" r:id="rId1"/>
    <sheet name="Employees remuneration" sheetId="2" r:id="rId2"/>
  </sheets>
  <definedNames>
    <definedName name="_xlnm.Print_Area" localSheetId="1">'Employees remuneration'!$A$1:$H$29</definedName>
    <definedName name="_xlnm.Print_Area" localSheetId="0">'Senior salaries'!$A$1:$R$47</definedName>
  </definedNames>
  <calcPr calcId="145621"/>
</workbook>
</file>

<file path=xl/calcChain.xml><?xml version="1.0" encoding="utf-8"?>
<calcChain xmlns="http://schemas.openxmlformats.org/spreadsheetml/2006/main">
  <c r="K14" i="1" l="1"/>
  <c r="K13" i="1"/>
  <c r="K12" i="1"/>
  <c r="K11" i="1"/>
  <c r="K10" i="1"/>
  <c r="K27" i="1" l="1"/>
  <c r="K37" i="1" l="1"/>
  <c r="J37" i="1"/>
  <c r="K33" i="1"/>
  <c r="J33" i="1"/>
  <c r="K29" i="1"/>
  <c r="J29" i="1"/>
  <c r="J38" i="1" l="1"/>
  <c r="K38" i="1"/>
  <c r="K9" i="1" l="1"/>
</calcChain>
</file>

<file path=xl/sharedStrings.xml><?xml version="1.0" encoding="utf-8"?>
<sst xmlns="http://schemas.openxmlformats.org/spreadsheetml/2006/main" count="148" uniqueCount="90">
  <si>
    <t>Council</t>
  </si>
  <si>
    <t>Code</t>
  </si>
  <si>
    <t>Year-ended</t>
  </si>
  <si>
    <t>Ribble Valley Borough Council</t>
  </si>
  <si>
    <t>30UL</t>
  </si>
  <si>
    <t>Job Title</t>
  </si>
  <si>
    <t>Employers pension contribution
£</t>
  </si>
  <si>
    <t>Bonus received
£</t>
  </si>
  <si>
    <t>Taxable expense allowances
£</t>
  </si>
  <si>
    <t>Loss of office compensation
£</t>
  </si>
  <si>
    <t>Benefits in kind
£</t>
  </si>
  <si>
    <t>Bonus details</t>
  </si>
  <si>
    <t>Benefits in kind details</t>
  </si>
  <si>
    <t>£</t>
  </si>
  <si>
    <t>Total remuneration including pension contributions
£</t>
  </si>
  <si>
    <t xml:space="preserve">  Director of Community Services</t>
  </si>
  <si>
    <t xml:space="preserve">  Director of Resources</t>
  </si>
  <si>
    <t xml:space="preserve">  Chief Executive*</t>
  </si>
  <si>
    <t xml:space="preserve">Ribble Valley Borough Council </t>
  </si>
  <si>
    <t>Remuneration band</t>
  </si>
  <si>
    <t>Number of employees whose remuneration falls within this band</t>
  </si>
  <si>
    <t>£50,000 - £54,999</t>
  </si>
  <si>
    <t>£55,000 - £59,999</t>
  </si>
  <si>
    <t>£60,000 - £64,999</t>
  </si>
  <si>
    <t>£65,000 - £69,999</t>
  </si>
  <si>
    <t>£70,000 - £74,999</t>
  </si>
  <si>
    <t>£75,000 - £79,999</t>
  </si>
  <si>
    <t>£80,000 - £84,999</t>
  </si>
  <si>
    <t>£85,000 - £89,999</t>
  </si>
  <si>
    <t>£90,000 - £94,999</t>
  </si>
  <si>
    <t>£95,000 - £99,999</t>
  </si>
  <si>
    <t>£100,000 - £104,999</t>
  </si>
  <si>
    <t>£105,000 - £109,999</t>
  </si>
  <si>
    <t>Please note:</t>
  </si>
  <si>
    <t>Section 1</t>
  </si>
  <si>
    <t>Section 2</t>
  </si>
  <si>
    <t>Regeneration and Housing</t>
  </si>
  <si>
    <t>Legal and Democratic Services</t>
  </si>
  <si>
    <t>Environmental Health</t>
  </si>
  <si>
    <t>Engineering Services</t>
  </si>
  <si>
    <t>Cultural and Leisure Services</t>
  </si>
  <si>
    <t>Planning Services</t>
  </si>
  <si>
    <t>Financial Services</t>
  </si>
  <si>
    <t>Human Resources</t>
  </si>
  <si>
    <t>Revenues and Benefits</t>
  </si>
  <si>
    <t xml:space="preserve">Ribble Valley Borough Council
</t>
  </si>
  <si>
    <t xml:space="preserve">30UL
</t>
  </si>
  <si>
    <t>N/A</t>
  </si>
  <si>
    <t xml:space="preserve">This table shows the number of Council employees receiving more than £50,000 remuneration for the year (excluding employer's pension contributions). </t>
  </si>
  <si>
    <t>Car lease</t>
  </si>
  <si>
    <t>Numbers of employees receiving remuneration more than £50,000</t>
  </si>
  <si>
    <t xml:space="preserve">  Head of Planning Services</t>
  </si>
  <si>
    <t xml:space="preserve">  Head of Financial Services</t>
  </si>
  <si>
    <t xml:space="preserve">  Head of Legal and Democratic Services**</t>
  </si>
  <si>
    <t>Notes:</t>
  </si>
  <si>
    <t xml:space="preserve">  Head of Regeneration and Housing</t>
  </si>
  <si>
    <t xml:space="preserve">  Head of Environmental Health</t>
  </si>
  <si>
    <t xml:space="preserve">  Head of Engineering Services</t>
  </si>
  <si>
    <t xml:space="preserve">  Head of Cultural and Leisure Services</t>
  </si>
  <si>
    <t xml:space="preserve">  Head of Human Resources</t>
  </si>
  <si>
    <t xml:space="preserve">  Head of Revenues and Benefits</t>
  </si>
  <si>
    <t>This table shows the list of responsibilities for senior officers within the Council.</t>
  </si>
  <si>
    <t>Director</t>
  </si>
  <si>
    <t xml:space="preserve">  Chief Executive*
  (Statutory Function: Head of Paid Service)</t>
  </si>
  <si>
    <t>Service Area Responsibility</t>
  </si>
  <si>
    <t>Head of Service Responsibility</t>
  </si>
  <si>
    <t xml:space="preserve">  Head of Legal and Democratic Services (P/T)*
  (Statutory Function: Monitoring Officer)</t>
  </si>
  <si>
    <t>Totals</t>
  </si>
  <si>
    <t xml:space="preserve">  Head of Planning Services*</t>
  </si>
  <si>
    <t xml:space="preserve">  Head of Financial Services*</t>
  </si>
  <si>
    <t xml:space="preserve">  Director of Resources*
  (Statutory Function: Chief Finance Officer)</t>
  </si>
  <si>
    <t xml:space="preserve">  Director of Community Services*
  </t>
  </si>
  <si>
    <t>Note - The posts marked * are those that are disclosed under the Senior Salaries table in section 1 above.</t>
  </si>
  <si>
    <t>Actual Salary Paid
£</t>
  </si>
  <si>
    <t>- One employee in the band marked ** works part-time and the role equates to 0.8 FTE. The full time equivalent remuneration for this post would be more than £50,000 in the year. Thus, the employee is required to be included in the table.</t>
  </si>
  <si>
    <t>This table shows the remuneration paid in 2015/16 to senior employees whose full time equivalent (FTE) salary element was more than £50,000 in the year.</t>
  </si>
  <si>
    <t>- There are no employees whose salary was more than £150,000 in 2015/16.</t>
  </si>
  <si>
    <t xml:space="preserve">31/03/2016
</t>
  </si>
  <si>
    <t>Staff within each Service Area as at 31 March 2016</t>
  </si>
  <si>
    <t>2015/16 Net Expenditure Budget
£</t>
  </si>
  <si>
    <t>Information for the year-ended 31/03/2016</t>
  </si>
  <si>
    <t>- The values for the officer marked * include Acting Returning Officers Fees, £11,671 in 2015/16. These fees fluctuate from year to year depending on the elections called.</t>
  </si>
  <si>
    <t xml:space="preserve">- The officer marked ** works part-time and the role equates to 0.8 FTE. The full time equivalent salary for this post was £51,601. Thus, the actual remuneration paid to the officer must be disclosed in this note. </t>
  </si>
  <si>
    <t>- The values for the employee marked * include Acting Returning Officers Fees, £11,671 in 2015/16. These fees fluctuate from year to year depending on the elections called.</t>
  </si>
  <si>
    <t>£110,000 - £114,999</t>
  </si>
  <si>
    <t>£115,000 - £119,999</t>
  </si>
  <si>
    <t>£120,000 - £124,999</t>
  </si>
  <si>
    <t xml:space="preserve">    1**</t>
  </si>
  <si>
    <t xml:space="preserve"> 1*</t>
  </si>
  <si>
    <t>Senior salaries - 2015/16 - Audited figures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</si>
</sst>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3" fontId="0" fillId="0" borderId="1" xfId="0" applyNumberFormat="1" applyBorder="1"/>
    <xf numFmtId="0" fontId="0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 wrapText="1"/>
    </xf>
    <xf numFmtId="0" fontId="3" fillId="0" borderId="0" xfId="0" quotePrefix="1" applyFont="1"/>
    <xf numFmtId="0" fontId="0" fillId="0" borderId="1" xfId="0" applyFill="1" applyBorder="1" applyAlignment="1">
      <alignment horizontal="center"/>
    </xf>
    <xf numFmtId="3" fontId="0" fillId="0" borderId="1" xfId="0" applyNumberFormat="1" applyFill="1" applyBorder="1"/>
    <xf numFmtId="3" fontId="0" fillId="0" borderId="1" xfId="0" applyNumberFormat="1" applyFill="1" applyBorder="1" applyAlignment="1">
      <alignment horizontal="right"/>
    </xf>
    <xf numFmtId="0" fontId="4" fillId="0" borderId="0" xfId="0" quotePrefix="1" applyFont="1" applyFill="1"/>
    <xf numFmtId="0" fontId="0" fillId="0" borderId="0" xfId="0" applyFill="1"/>
    <xf numFmtId="3" fontId="0" fillId="0" borderId="1" xfId="0" applyNumberFormat="1" applyFont="1" applyFill="1" applyBorder="1"/>
    <xf numFmtId="3" fontId="0" fillId="0" borderId="1" xfId="0" applyNumberFormat="1" applyFill="1" applyBorder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3" fontId="0" fillId="0" borderId="0" xfId="0" applyNumberFormat="1" applyBorder="1" applyAlignment="1"/>
    <xf numFmtId="0" fontId="1" fillId="0" borderId="5" xfId="0" applyFont="1" applyFill="1" applyBorder="1" applyAlignment="1"/>
    <xf numFmtId="0" fontId="1" fillId="0" borderId="0" xfId="0" applyFont="1" applyFill="1" applyBorder="1" applyAlignment="1"/>
    <xf numFmtId="0" fontId="0" fillId="0" borderId="5" xfId="0" applyBorder="1" applyAlignment="1"/>
    <xf numFmtId="0" fontId="0" fillId="0" borderId="0" xfId="0" applyBorder="1" applyAlignment="1"/>
    <xf numFmtId="0" fontId="1" fillId="0" borderId="0" xfId="0" applyFont="1" applyFill="1" applyBorder="1" applyAlignment="1">
      <alignment horizontal="center" wrapText="1"/>
    </xf>
    <xf numFmtId="3" fontId="0" fillId="0" borderId="0" xfId="0" applyNumberFormat="1" applyFill="1" applyBorder="1" applyAlignment="1">
      <alignment horizontal="right"/>
    </xf>
    <xf numFmtId="3" fontId="0" fillId="0" borderId="0" xfId="0" applyNumberFormat="1" applyFont="1" applyFill="1" applyBorder="1"/>
    <xf numFmtId="3" fontId="0" fillId="0" borderId="0" xfId="0" applyNumberFormat="1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right"/>
    </xf>
    <xf numFmtId="3" fontId="2" fillId="3" borderId="1" xfId="0" applyNumberFormat="1" applyFont="1" applyFill="1" applyBorder="1"/>
    <xf numFmtId="3" fontId="1" fillId="4" borderId="1" xfId="0" applyNumberFormat="1" applyFont="1" applyFill="1" applyBorder="1"/>
    <xf numFmtId="0" fontId="0" fillId="0" borderId="0" xfId="0" applyFill="1" applyBorder="1"/>
    <xf numFmtId="0" fontId="1" fillId="0" borderId="0" xfId="0" applyFont="1" applyFill="1" applyBorder="1" applyAlignment="1">
      <alignment horizontal="right"/>
    </xf>
    <xf numFmtId="3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4" borderId="2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0" fontId="1" fillId="4" borderId="4" xfId="0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3" fontId="0" fillId="3" borderId="1" xfId="0" applyNumberFormat="1" applyFill="1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2" fillId="3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3" fontId="0" fillId="0" borderId="1" xfId="0" applyNumberFormat="1" applyBorder="1" applyAlignment="1">
      <alignment horizontal="left"/>
    </xf>
    <xf numFmtId="14" fontId="0" fillId="0" borderId="6" xfId="0" applyNumberFormat="1" applyBorder="1" applyAlignment="1">
      <alignment horizontal="center" wrapText="1"/>
    </xf>
    <xf numFmtId="14" fontId="0" fillId="0" borderId="7" xfId="0" applyNumberFormat="1" applyBorder="1" applyAlignment="1">
      <alignment horizontal="center" wrapText="1"/>
    </xf>
    <xf numFmtId="14" fontId="0" fillId="0" borderId="8" xfId="0" applyNumberFormat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3" fontId="0" fillId="0" borderId="0" xfId="0" applyNumberFormat="1" applyBorder="1" applyAlignment="1">
      <alignment horizontal="center"/>
    </xf>
    <xf numFmtId="0" fontId="0" fillId="0" borderId="0" xfId="0" applyFont="1" applyAlignment="1">
      <alignment horizontal="left" wrapText="1"/>
    </xf>
    <xf numFmtId="0" fontId="3" fillId="0" borderId="0" xfId="0" quotePrefix="1" applyFont="1" applyFill="1" applyAlignment="1">
      <alignment horizontal="left" wrapText="1"/>
    </xf>
    <xf numFmtId="0" fontId="3" fillId="0" borderId="0" xfId="0" quotePrefix="1" applyFont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tabSelected="1" workbookViewId="0">
      <selection activeCell="K14" sqref="K14"/>
    </sheetView>
  </sheetViews>
  <sheetFormatPr defaultRowHeight="15" x14ac:dyDescent="0.25"/>
  <cols>
    <col min="1" max="1" width="28.42578125" customWidth="1"/>
    <col min="2" max="2" width="7.7109375" customWidth="1"/>
    <col min="3" max="3" width="14" style="2" customWidth="1"/>
    <col min="4" max="4" width="39" customWidth="1"/>
    <col min="5" max="5" width="13.85546875" customWidth="1"/>
    <col min="6" max="6" width="14.28515625" customWidth="1"/>
    <col min="7" max="7" width="13.85546875" customWidth="1"/>
    <col min="8" max="8" width="13.42578125" customWidth="1"/>
    <col min="9" max="9" width="15.28515625" customWidth="1"/>
    <col min="10" max="10" width="13.28515625" customWidth="1"/>
    <col min="11" max="11" width="14.28515625" customWidth="1"/>
    <col min="12" max="12" width="4.42578125" customWidth="1"/>
    <col min="13" max="13" width="13.85546875" customWidth="1"/>
    <col min="14" max="14" width="13.28515625" customWidth="1"/>
    <col min="15" max="15" width="4.85546875" customWidth="1"/>
    <col min="16" max="16" width="14.5703125" customWidth="1"/>
    <col min="17" max="17" width="10.140625" customWidth="1"/>
  </cols>
  <sheetData>
    <row r="1" spans="1:17" ht="15" customHeight="1" x14ac:dyDescent="0.25">
      <c r="A1" s="1" t="s">
        <v>89</v>
      </c>
      <c r="D1" s="71"/>
      <c r="E1" s="71"/>
      <c r="F1" s="71"/>
      <c r="G1" s="71"/>
      <c r="H1" s="71"/>
      <c r="I1" s="71"/>
      <c r="J1" s="71"/>
    </row>
    <row r="2" spans="1:17" x14ac:dyDescent="0.25">
      <c r="A2" s="1"/>
      <c r="D2" s="71"/>
      <c r="E2" s="71"/>
      <c r="F2" s="71"/>
      <c r="G2" s="71"/>
      <c r="H2" s="71"/>
      <c r="I2" s="71"/>
      <c r="J2" s="71"/>
    </row>
    <row r="3" spans="1:17" x14ac:dyDescent="0.25">
      <c r="A3" s="1"/>
      <c r="D3" s="71"/>
      <c r="E3" s="71"/>
      <c r="F3" s="71"/>
      <c r="G3" s="71"/>
      <c r="H3" s="71"/>
      <c r="I3" s="71"/>
      <c r="J3" s="71"/>
    </row>
    <row r="4" spans="1:17" x14ac:dyDescent="0.25">
      <c r="A4" s="1"/>
      <c r="D4" s="71"/>
      <c r="E4" s="71"/>
      <c r="F4" s="71"/>
      <c r="G4" s="71"/>
      <c r="H4" s="71"/>
      <c r="I4" s="71"/>
      <c r="J4" s="71"/>
    </row>
    <row r="5" spans="1:17" x14ac:dyDescent="0.25">
      <c r="A5" s="1" t="s">
        <v>34</v>
      </c>
    </row>
    <row r="6" spans="1:17" x14ac:dyDescent="0.25">
      <c r="A6" s="11" t="s">
        <v>75</v>
      </c>
    </row>
    <row r="7" spans="1:17" x14ac:dyDescent="0.25">
      <c r="A7" s="2"/>
      <c r="B7" s="2"/>
    </row>
    <row r="8" spans="1:17" s="3" customFormat="1" ht="88.5" customHeight="1" x14ac:dyDescent="0.25">
      <c r="A8" s="7" t="s">
        <v>0</v>
      </c>
      <c r="B8" s="7" t="s">
        <v>1</v>
      </c>
      <c r="C8" s="7" t="s">
        <v>2</v>
      </c>
      <c r="D8" s="7" t="s">
        <v>5</v>
      </c>
      <c r="E8" s="8" t="s">
        <v>73</v>
      </c>
      <c r="F8" s="8" t="s">
        <v>6</v>
      </c>
      <c r="G8" s="8" t="s">
        <v>7</v>
      </c>
      <c r="H8" s="8" t="s">
        <v>8</v>
      </c>
      <c r="I8" s="8" t="s">
        <v>9</v>
      </c>
      <c r="J8" s="8" t="s">
        <v>10</v>
      </c>
      <c r="K8" s="8" t="s">
        <v>14</v>
      </c>
      <c r="L8" s="8"/>
      <c r="M8" s="7" t="s">
        <v>11</v>
      </c>
      <c r="N8" s="7" t="s">
        <v>13</v>
      </c>
      <c r="O8" s="7"/>
      <c r="P8" s="8" t="s">
        <v>12</v>
      </c>
      <c r="Q8" s="7" t="s">
        <v>13</v>
      </c>
    </row>
    <row r="9" spans="1:17" x14ac:dyDescent="0.25">
      <c r="A9" s="5" t="s">
        <v>3</v>
      </c>
      <c r="B9" s="6" t="s">
        <v>4</v>
      </c>
      <c r="C9" s="9">
        <v>42460</v>
      </c>
      <c r="D9" s="5" t="s">
        <v>17</v>
      </c>
      <c r="E9" s="16">
        <v>111927</v>
      </c>
      <c r="F9" s="17">
        <v>15670</v>
      </c>
      <c r="G9" s="15" t="s">
        <v>47</v>
      </c>
      <c r="H9" s="15" t="s">
        <v>47</v>
      </c>
      <c r="I9" s="15" t="s">
        <v>47</v>
      </c>
      <c r="J9" s="16">
        <v>9663</v>
      </c>
      <c r="K9" s="10">
        <f>SUM(E9:J9)</f>
        <v>137260</v>
      </c>
      <c r="L9" s="5"/>
      <c r="M9" s="15" t="s">
        <v>47</v>
      </c>
      <c r="N9" s="21" t="s">
        <v>47</v>
      </c>
      <c r="O9" s="16"/>
      <c r="P9" s="16" t="s">
        <v>49</v>
      </c>
      <c r="Q9" s="16">
        <v>9663</v>
      </c>
    </row>
    <row r="10" spans="1:17" x14ac:dyDescent="0.25">
      <c r="A10" s="5" t="s">
        <v>3</v>
      </c>
      <c r="B10" s="6" t="s">
        <v>4</v>
      </c>
      <c r="C10" s="51">
        <v>42460</v>
      </c>
      <c r="D10" s="5" t="s">
        <v>15</v>
      </c>
      <c r="E10" s="16">
        <v>79621</v>
      </c>
      <c r="F10" s="17">
        <v>11147</v>
      </c>
      <c r="G10" s="15" t="s">
        <v>47</v>
      </c>
      <c r="H10" s="15" t="s">
        <v>47</v>
      </c>
      <c r="I10" s="15" t="s">
        <v>47</v>
      </c>
      <c r="J10" s="16">
        <v>8770.2099999999991</v>
      </c>
      <c r="K10" s="10">
        <f t="shared" ref="K10:K14" si="0">SUM(E10:J10)</f>
        <v>99538.209999999992</v>
      </c>
      <c r="L10" s="5"/>
      <c r="M10" s="15" t="s">
        <v>47</v>
      </c>
      <c r="N10" s="21" t="s">
        <v>47</v>
      </c>
      <c r="O10" s="16"/>
      <c r="P10" s="16" t="s">
        <v>49</v>
      </c>
      <c r="Q10" s="16">
        <v>8770.2099999999991</v>
      </c>
    </row>
    <row r="11" spans="1:17" x14ac:dyDescent="0.25">
      <c r="A11" s="5" t="s">
        <v>3</v>
      </c>
      <c r="B11" s="6" t="s">
        <v>4</v>
      </c>
      <c r="C11" s="51">
        <v>42460</v>
      </c>
      <c r="D11" s="5" t="s">
        <v>16</v>
      </c>
      <c r="E11" s="16">
        <v>79621</v>
      </c>
      <c r="F11" s="17">
        <v>11147</v>
      </c>
      <c r="G11" s="15" t="s">
        <v>47</v>
      </c>
      <c r="H11" s="15" t="s">
        <v>47</v>
      </c>
      <c r="I11" s="15" t="s">
        <v>47</v>
      </c>
      <c r="J11" s="16">
        <v>8403</v>
      </c>
      <c r="K11" s="10">
        <f t="shared" si="0"/>
        <v>99171</v>
      </c>
      <c r="L11" s="5"/>
      <c r="M11" s="15" t="s">
        <v>47</v>
      </c>
      <c r="N11" s="21" t="s">
        <v>47</v>
      </c>
      <c r="O11" s="16"/>
      <c r="P11" s="16" t="s">
        <v>49</v>
      </c>
      <c r="Q11" s="16">
        <v>8403</v>
      </c>
    </row>
    <row r="12" spans="1:17" x14ac:dyDescent="0.25">
      <c r="A12" s="5" t="s">
        <v>3</v>
      </c>
      <c r="B12" s="6" t="s">
        <v>4</v>
      </c>
      <c r="C12" s="51">
        <v>42460</v>
      </c>
      <c r="D12" s="5" t="s">
        <v>52</v>
      </c>
      <c r="E12" s="16">
        <v>51601</v>
      </c>
      <c r="F12" s="17">
        <v>7224.14</v>
      </c>
      <c r="G12" s="15" t="s">
        <v>47</v>
      </c>
      <c r="H12" s="15" t="s">
        <v>47</v>
      </c>
      <c r="I12" s="15" t="s">
        <v>47</v>
      </c>
      <c r="J12" s="16">
        <v>6071.93</v>
      </c>
      <c r="K12" s="10">
        <f t="shared" si="0"/>
        <v>64897.07</v>
      </c>
      <c r="L12" s="5"/>
      <c r="M12" s="15" t="s">
        <v>47</v>
      </c>
      <c r="N12" s="21" t="s">
        <v>47</v>
      </c>
      <c r="O12" s="16"/>
      <c r="P12" s="16" t="s">
        <v>49</v>
      </c>
      <c r="Q12" s="16">
        <v>6072</v>
      </c>
    </row>
    <row r="13" spans="1:17" x14ac:dyDescent="0.25">
      <c r="A13" s="5" t="s">
        <v>3</v>
      </c>
      <c r="B13" s="6" t="s">
        <v>4</v>
      </c>
      <c r="C13" s="51">
        <v>42460</v>
      </c>
      <c r="D13" s="5" t="s">
        <v>51</v>
      </c>
      <c r="E13" s="16">
        <v>51601</v>
      </c>
      <c r="F13" s="17">
        <v>7224</v>
      </c>
      <c r="G13" s="15" t="s">
        <v>47</v>
      </c>
      <c r="H13" s="15" t="s">
        <v>47</v>
      </c>
      <c r="I13" s="15" t="s">
        <v>47</v>
      </c>
      <c r="J13" s="16">
        <v>4889</v>
      </c>
      <c r="K13" s="10">
        <f t="shared" si="0"/>
        <v>63714</v>
      </c>
      <c r="L13" s="5"/>
      <c r="M13" s="15" t="s">
        <v>47</v>
      </c>
      <c r="N13" s="21" t="s">
        <v>47</v>
      </c>
      <c r="O13" s="16"/>
      <c r="P13" s="16" t="s">
        <v>49</v>
      </c>
      <c r="Q13" s="16">
        <v>4889.43</v>
      </c>
    </row>
    <row r="14" spans="1:17" x14ac:dyDescent="0.25">
      <c r="A14" s="5" t="s">
        <v>3</v>
      </c>
      <c r="B14" s="6" t="s">
        <v>4</v>
      </c>
      <c r="C14" s="51">
        <v>42460</v>
      </c>
      <c r="D14" s="5" t="s">
        <v>53</v>
      </c>
      <c r="E14" s="16">
        <v>41281</v>
      </c>
      <c r="F14" s="17">
        <v>5779.31</v>
      </c>
      <c r="G14" s="15" t="s">
        <v>47</v>
      </c>
      <c r="H14" s="15" t="s">
        <v>47</v>
      </c>
      <c r="I14" s="15" t="s">
        <v>47</v>
      </c>
      <c r="J14" s="16">
        <v>3060</v>
      </c>
      <c r="K14" s="10">
        <f t="shared" si="0"/>
        <v>50120.31</v>
      </c>
      <c r="L14" s="5"/>
      <c r="M14" s="15" t="s">
        <v>47</v>
      </c>
      <c r="N14" s="21" t="s">
        <v>47</v>
      </c>
      <c r="O14" s="16"/>
      <c r="P14" s="16" t="s">
        <v>49</v>
      </c>
      <c r="Q14" s="16">
        <v>3060.17</v>
      </c>
    </row>
    <row r="16" spans="1:17" x14ac:dyDescent="0.25">
      <c r="A16" s="4" t="s">
        <v>54</v>
      </c>
    </row>
    <row r="17" spans="1:15" x14ac:dyDescent="0.25">
      <c r="A17" s="18" t="s">
        <v>81</v>
      </c>
    </row>
    <row r="18" spans="1:15" x14ac:dyDescent="0.25">
      <c r="A18" s="14" t="s">
        <v>82</v>
      </c>
    </row>
    <row r="19" spans="1:15" x14ac:dyDescent="0.25">
      <c r="A19" s="14" t="s">
        <v>76</v>
      </c>
    </row>
    <row r="20" spans="1:15" x14ac:dyDescent="0.25">
      <c r="A20" s="14"/>
    </row>
    <row r="22" spans="1:15" x14ac:dyDescent="0.25">
      <c r="A22" s="1" t="s">
        <v>35</v>
      </c>
    </row>
    <row r="23" spans="1:15" x14ac:dyDescent="0.25">
      <c r="A23" t="s">
        <v>61</v>
      </c>
    </row>
    <row r="25" spans="1:15" ht="60" x14ac:dyDescent="0.25">
      <c r="A25" s="25" t="s">
        <v>0</v>
      </c>
      <c r="B25" s="25" t="s">
        <v>1</v>
      </c>
      <c r="C25" s="25" t="s">
        <v>2</v>
      </c>
      <c r="D25" s="25" t="s">
        <v>62</v>
      </c>
      <c r="E25" s="72" t="s">
        <v>64</v>
      </c>
      <c r="F25" s="72"/>
      <c r="G25" s="72" t="s">
        <v>65</v>
      </c>
      <c r="H25" s="72"/>
      <c r="I25" s="72"/>
      <c r="J25" s="8" t="s">
        <v>78</v>
      </c>
      <c r="K25" s="8" t="s">
        <v>79</v>
      </c>
      <c r="L25" s="30"/>
      <c r="M25" s="31"/>
      <c r="N25" s="74"/>
      <c r="O25" s="74"/>
    </row>
    <row r="26" spans="1:15" ht="32.25" customHeight="1" x14ac:dyDescent="0.25">
      <c r="A26" s="57" t="s">
        <v>45</v>
      </c>
      <c r="B26" s="57" t="s">
        <v>46</v>
      </c>
      <c r="C26" s="65" t="s">
        <v>77</v>
      </c>
      <c r="D26" s="70" t="s">
        <v>63</v>
      </c>
      <c r="E26" s="64" t="s">
        <v>37</v>
      </c>
      <c r="F26" s="64"/>
      <c r="G26" s="70" t="s">
        <v>66</v>
      </c>
      <c r="H26" s="70"/>
      <c r="I26" s="70"/>
      <c r="J26" s="17">
        <v>15</v>
      </c>
      <c r="K26" s="20">
        <v>743160</v>
      </c>
      <c r="L26" s="32"/>
      <c r="M26" s="33"/>
      <c r="N26" s="73"/>
      <c r="O26" s="73"/>
    </row>
    <row r="27" spans="1:15" x14ac:dyDescent="0.25">
      <c r="A27" s="58"/>
      <c r="B27" s="58"/>
      <c r="C27" s="66"/>
      <c r="D27" s="55"/>
      <c r="E27" s="64" t="s">
        <v>36</v>
      </c>
      <c r="F27" s="64"/>
      <c r="G27" s="55" t="s">
        <v>55</v>
      </c>
      <c r="H27" s="55"/>
      <c r="I27" s="55"/>
      <c r="J27" s="17">
        <v>13</v>
      </c>
      <c r="K27" s="20">
        <f>701210+12720</f>
        <v>713930</v>
      </c>
      <c r="L27" s="32"/>
      <c r="M27" s="33"/>
      <c r="N27" s="75"/>
      <c r="O27" s="75"/>
    </row>
    <row r="28" spans="1:15" x14ac:dyDescent="0.25">
      <c r="A28" s="58"/>
      <c r="B28" s="58"/>
      <c r="C28" s="67"/>
      <c r="D28" s="55"/>
      <c r="E28" s="64" t="s">
        <v>38</v>
      </c>
      <c r="F28" s="64"/>
      <c r="G28" s="26" t="s">
        <v>56</v>
      </c>
      <c r="H28" s="26"/>
      <c r="I28" s="26"/>
      <c r="J28" s="17">
        <v>19</v>
      </c>
      <c r="K28" s="20">
        <v>506030</v>
      </c>
      <c r="L28" s="32"/>
      <c r="M28" s="33"/>
      <c r="N28" s="73"/>
      <c r="O28" s="73"/>
    </row>
    <row r="29" spans="1:15" x14ac:dyDescent="0.25">
      <c r="A29" s="38"/>
      <c r="B29" s="39"/>
      <c r="C29" s="40"/>
      <c r="D29" s="41"/>
      <c r="E29" s="56"/>
      <c r="F29" s="56"/>
      <c r="G29" s="61" t="s">
        <v>67</v>
      </c>
      <c r="H29" s="62"/>
      <c r="I29" s="63"/>
      <c r="J29" s="44">
        <f>SUM(J26:J28)</f>
        <v>47</v>
      </c>
      <c r="K29" s="45">
        <f>SUM(K26:K28)</f>
        <v>1963120</v>
      </c>
      <c r="L29" s="32"/>
      <c r="M29" s="33"/>
      <c r="N29" s="75"/>
      <c r="O29" s="75"/>
    </row>
    <row r="30" spans="1:15" ht="15" customHeight="1" x14ac:dyDescent="0.25">
      <c r="A30" s="57" t="s">
        <v>45</v>
      </c>
      <c r="B30" s="57" t="s">
        <v>46</v>
      </c>
      <c r="C30" s="68" t="s">
        <v>77</v>
      </c>
      <c r="D30" s="70" t="s">
        <v>71</v>
      </c>
      <c r="E30" s="64" t="s">
        <v>39</v>
      </c>
      <c r="F30" s="64"/>
      <c r="G30" s="55" t="s">
        <v>57</v>
      </c>
      <c r="H30" s="55"/>
      <c r="I30" s="55"/>
      <c r="J30" s="16">
        <v>64</v>
      </c>
      <c r="K30" s="20">
        <v>1702930</v>
      </c>
      <c r="L30" s="32"/>
      <c r="M30" s="33"/>
      <c r="N30" s="73"/>
      <c r="O30" s="73"/>
    </row>
    <row r="31" spans="1:15" x14ac:dyDescent="0.25">
      <c r="A31" s="58"/>
      <c r="B31" s="58"/>
      <c r="C31" s="69"/>
      <c r="D31" s="55"/>
      <c r="E31" s="64" t="s">
        <v>40</v>
      </c>
      <c r="F31" s="64"/>
      <c r="G31" s="55" t="s">
        <v>58</v>
      </c>
      <c r="H31" s="55"/>
      <c r="I31" s="55"/>
      <c r="J31" s="16">
        <v>44</v>
      </c>
      <c r="K31" s="20">
        <v>1791430</v>
      </c>
      <c r="L31" s="32"/>
      <c r="M31" s="33"/>
      <c r="N31" s="73"/>
      <c r="O31" s="73"/>
    </row>
    <row r="32" spans="1:15" x14ac:dyDescent="0.25">
      <c r="A32" s="58"/>
      <c r="B32" s="58"/>
      <c r="C32" s="69"/>
      <c r="D32" s="55"/>
      <c r="E32" s="64" t="s">
        <v>41</v>
      </c>
      <c r="F32" s="64"/>
      <c r="G32" s="55" t="s">
        <v>68</v>
      </c>
      <c r="H32" s="55"/>
      <c r="I32" s="55"/>
      <c r="J32" s="16">
        <v>13</v>
      </c>
      <c r="K32" s="20">
        <v>265320</v>
      </c>
      <c r="L32" s="32"/>
      <c r="M32" s="33"/>
      <c r="N32" s="73"/>
      <c r="O32" s="73"/>
    </row>
    <row r="33" spans="1:15" x14ac:dyDescent="0.25">
      <c r="A33" s="38"/>
      <c r="B33" s="39"/>
      <c r="C33" s="40"/>
      <c r="D33" s="41"/>
      <c r="E33" s="56"/>
      <c r="F33" s="56"/>
      <c r="G33" s="61" t="s">
        <v>67</v>
      </c>
      <c r="H33" s="62"/>
      <c r="I33" s="63"/>
      <c r="J33" s="44">
        <f>SUM(J30:J32)</f>
        <v>121</v>
      </c>
      <c r="K33" s="45">
        <f>SUM(K30:K32)</f>
        <v>3759680</v>
      </c>
      <c r="L33" s="32"/>
      <c r="M33" s="33"/>
      <c r="N33" s="75"/>
      <c r="O33" s="75"/>
    </row>
    <row r="34" spans="1:15" ht="15" customHeight="1" x14ac:dyDescent="0.25">
      <c r="A34" s="57" t="s">
        <v>45</v>
      </c>
      <c r="B34" s="57" t="s">
        <v>46</v>
      </c>
      <c r="C34" s="68" t="s">
        <v>77</v>
      </c>
      <c r="D34" s="70" t="s">
        <v>70</v>
      </c>
      <c r="E34" s="64" t="s">
        <v>42</v>
      </c>
      <c r="F34" s="64"/>
      <c r="G34" s="55" t="s">
        <v>69</v>
      </c>
      <c r="H34" s="55"/>
      <c r="I34" s="55"/>
      <c r="J34" s="16">
        <v>24</v>
      </c>
      <c r="K34" s="20">
        <v>210060</v>
      </c>
      <c r="L34" s="32"/>
      <c r="M34" s="33"/>
      <c r="N34" s="73"/>
      <c r="O34" s="73"/>
    </row>
    <row r="35" spans="1:15" x14ac:dyDescent="0.25">
      <c r="A35" s="58"/>
      <c r="B35" s="58"/>
      <c r="C35" s="69"/>
      <c r="D35" s="55"/>
      <c r="E35" s="64" t="s">
        <v>43</v>
      </c>
      <c r="F35" s="64"/>
      <c r="G35" s="55" t="s">
        <v>59</v>
      </c>
      <c r="H35" s="55"/>
      <c r="I35" s="55"/>
      <c r="J35" s="16">
        <v>12</v>
      </c>
      <c r="K35" s="20">
        <v>512280</v>
      </c>
      <c r="L35" s="32"/>
      <c r="M35" s="33"/>
      <c r="N35" s="73"/>
      <c r="O35" s="73"/>
    </row>
    <row r="36" spans="1:15" x14ac:dyDescent="0.25">
      <c r="A36" s="58"/>
      <c r="B36" s="58"/>
      <c r="C36" s="69"/>
      <c r="D36" s="55"/>
      <c r="E36" s="64" t="s">
        <v>44</v>
      </c>
      <c r="F36" s="64"/>
      <c r="G36" s="55" t="s">
        <v>60</v>
      </c>
      <c r="H36" s="55"/>
      <c r="I36" s="55"/>
      <c r="J36" s="16">
        <v>30</v>
      </c>
      <c r="K36" s="20">
        <v>542390</v>
      </c>
      <c r="L36" s="32"/>
      <c r="M36" s="33"/>
      <c r="N36" s="73"/>
      <c r="O36" s="73"/>
    </row>
    <row r="37" spans="1:15" x14ac:dyDescent="0.25">
      <c r="A37" s="38"/>
      <c r="B37" s="38"/>
      <c r="C37" s="39"/>
      <c r="D37" s="38"/>
      <c r="E37" s="59"/>
      <c r="F37" s="60"/>
      <c r="G37" s="61" t="s">
        <v>67</v>
      </c>
      <c r="H37" s="62"/>
      <c r="I37" s="63"/>
      <c r="J37" s="45">
        <f>SUM(J34:J36)</f>
        <v>66</v>
      </c>
      <c r="K37" s="45">
        <f>SUM(K34:K36)</f>
        <v>1264730</v>
      </c>
    </row>
    <row r="38" spans="1:15" s="19" customFormat="1" x14ac:dyDescent="0.25">
      <c r="A38" s="42"/>
      <c r="B38" s="42"/>
      <c r="C38" s="43"/>
      <c r="D38" s="42"/>
      <c r="E38" s="42"/>
      <c r="F38" s="42"/>
      <c r="G38" s="52" t="s">
        <v>67</v>
      </c>
      <c r="H38" s="53"/>
      <c r="I38" s="54"/>
      <c r="J38" s="46">
        <f>+J29+J33+J37</f>
        <v>234</v>
      </c>
      <c r="K38" s="46">
        <f>+K29+K33+K37</f>
        <v>6987530</v>
      </c>
    </row>
    <row r="39" spans="1:15" s="19" customFormat="1" x14ac:dyDescent="0.25">
      <c r="A39" s="47"/>
      <c r="B39" s="47"/>
      <c r="C39" s="24"/>
      <c r="D39" s="47"/>
      <c r="E39" s="47"/>
      <c r="F39" s="47"/>
      <c r="G39" s="48"/>
      <c r="H39" s="48"/>
      <c r="I39" s="48"/>
      <c r="J39" s="49"/>
      <c r="K39" s="49"/>
    </row>
    <row r="40" spans="1:15" x14ac:dyDescent="0.25">
      <c r="A40" s="4" t="s">
        <v>72</v>
      </c>
      <c r="I40" s="34"/>
      <c r="J40" s="34"/>
      <c r="M40" s="29"/>
      <c r="N40" s="29"/>
    </row>
    <row r="41" spans="1:15" x14ac:dyDescent="0.25">
      <c r="A41" s="14"/>
      <c r="I41" s="35"/>
      <c r="J41" s="36"/>
    </row>
    <row r="42" spans="1:15" x14ac:dyDescent="0.25">
      <c r="I42" s="35"/>
      <c r="J42" s="36"/>
    </row>
    <row r="43" spans="1:15" x14ac:dyDescent="0.25">
      <c r="I43" s="35"/>
      <c r="J43" s="36"/>
    </row>
    <row r="44" spans="1:15" x14ac:dyDescent="0.25">
      <c r="I44" s="35"/>
      <c r="J44" s="36"/>
    </row>
    <row r="45" spans="1:15" x14ac:dyDescent="0.25">
      <c r="I45" s="37"/>
      <c r="J45" s="36"/>
    </row>
    <row r="46" spans="1:15" x14ac:dyDescent="0.25">
      <c r="I46" s="37"/>
      <c r="J46" s="36"/>
    </row>
    <row r="47" spans="1:15" x14ac:dyDescent="0.25">
      <c r="I47" s="37"/>
      <c r="J47" s="36"/>
    </row>
    <row r="48" spans="1:15" x14ac:dyDescent="0.25">
      <c r="I48" s="37"/>
      <c r="J48" s="36"/>
    </row>
    <row r="49" spans="9:10" x14ac:dyDescent="0.25">
      <c r="I49" s="37"/>
      <c r="J49" s="36"/>
    </row>
    <row r="50" spans="9:10" x14ac:dyDescent="0.25">
      <c r="I50" s="37"/>
      <c r="J50" s="36"/>
    </row>
    <row r="51" spans="9:10" x14ac:dyDescent="0.25">
      <c r="I51" s="37"/>
      <c r="J51" s="36"/>
    </row>
  </sheetData>
  <mergeCells count="51">
    <mergeCell ref="N36:O36"/>
    <mergeCell ref="N25:O25"/>
    <mergeCell ref="N26:O26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E32:F32"/>
    <mergeCell ref="E34:F34"/>
    <mergeCell ref="D1:J4"/>
    <mergeCell ref="A26:A28"/>
    <mergeCell ref="B26:B28"/>
    <mergeCell ref="A30:A32"/>
    <mergeCell ref="B30:B32"/>
    <mergeCell ref="E25:F25"/>
    <mergeCell ref="G25:I25"/>
    <mergeCell ref="G26:I26"/>
    <mergeCell ref="G27:I27"/>
    <mergeCell ref="G29:I29"/>
    <mergeCell ref="E29:F29"/>
    <mergeCell ref="G30:I30"/>
    <mergeCell ref="G31:I31"/>
    <mergeCell ref="G32:I32"/>
    <mergeCell ref="E26:F26"/>
    <mergeCell ref="E27:F27"/>
    <mergeCell ref="E28:F28"/>
    <mergeCell ref="E30:F30"/>
    <mergeCell ref="E31:F31"/>
    <mergeCell ref="C26:C28"/>
    <mergeCell ref="C30:C32"/>
    <mergeCell ref="C34:C36"/>
    <mergeCell ref="D26:D28"/>
    <mergeCell ref="D30:D32"/>
    <mergeCell ref="D34:D36"/>
    <mergeCell ref="G38:I38"/>
    <mergeCell ref="G35:I35"/>
    <mergeCell ref="G36:I36"/>
    <mergeCell ref="E33:F33"/>
    <mergeCell ref="A34:A36"/>
    <mergeCell ref="B34:B36"/>
    <mergeCell ref="E37:F37"/>
    <mergeCell ref="G37:I37"/>
    <mergeCell ref="E36:F36"/>
    <mergeCell ref="E35:F35"/>
    <mergeCell ref="G33:I33"/>
    <mergeCell ref="G34:I34"/>
  </mergeCells>
  <pageMargins left="0.7" right="0.7" top="0.75" bottom="0.75" header="0.3" footer="0.3"/>
  <pageSetup paperSize="8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C10" sqref="C10:G24"/>
    </sheetView>
  </sheetViews>
  <sheetFormatPr defaultRowHeight="15" x14ac:dyDescent="0.25"/>
  <cols>
    <col min="1" max="1" width="21.42578125" customWidth="1"/>
    <col min="2" max="2" width="19.28515625" customWidth="1"/>
    <col min="3" max="3" width="8.7109375" customWidth="1"/>
    <col min="4" max="4" width="9.140625" hidden="1" customWidth="1"/>
    <col min="7" max="7" width="9.140625" customWidth="1"/>
  </cols>
  <sheetData>
    <row r="1" spans="1:7" x14ac:dyDescent="0.25">
      <c r="A1" s="1" t="s">
        <v>50</v>
      </c>
    </row>
    <row r="3" spans="1:7" x14ac:dyDescent="0.25">
      <c r="A3" s="1" t="s">
        <v>18</v>
      </c>
    </row>
    <row r="4" spans="1:7" x14ac:dyDescent="0.25">
      <c r="A4" s="1" t="s">
        <v>4</v>
      </c>
    </row>
    <row r="5" spans="1:7" x14ac:dyDescent="0.25">
      <c r="A5" s="1" t="s">
        <v>80</v>
      </c>
    </row>
    <row r="7" spans="1:7" ht="46.5" customHeight="1" x14ac:dyDescent="0.25">
      <c r="A7" s="76" t="s">
        <v>48</v>
      </c>
      <c r="B7" s="76"/>
      <c r="C7" s="76"/>
      <c r="D7" s="76"/>
    </row>
    <row r="9" spans="1:7" ht="60" x14ac:dyDescent="0.25">
      <c r="A9" s="12" t="s">
        <v>19</v>
      </c>
      <c r="B9" s="13" t="s">
        <v>20</v>
      </c>
    </row>
    <row r="10" spans="1:7" ht="15" customHeight="1" x14ac:dyDescent="0.25">
      <c r="A10" s="6" t="s">
        <v>21</v>
      </c>
      <c r="B10" s="15" t="s">
        <v>87</v>
      </c>
      <c r="C10" s="79"/>
      <c r="D10" s="80"/>
      <c r="E10" s="80"/>
      <c r="F10" s="80"/>
      <c r="G10" s="80"/>
    </row>
    <row r="11" spans="1:7" x14ac:dyDescent="0.25">
      <c r="A11" s="6" t="s">
        <v>22</v>
      </c>
      <c r="B11" s="15">
        <v>2</v>
      </c>
      <c r="C11" s="79"/>
      <c r="D11" s="80"/>
      <c r="E11" s="80"/>
      <c r="F11" s="80"/>
      <c r="G11" s="80"/>
    </row>
    <row r="12" spans="1:7" x14ac:dyDescent="0.25">
      <c r="A12" s="6" t="s">
        <v>23</v>
      </c>
      <c r="B12" s="15"/>
      <c r="C12" s="79"/>
      <c r="D12" s="80"/>
      <c r="E12" s="80"/>
      <c r="F12" s="80"/>
      <c r="G12" s="80"/>
    </row>
    <row r="13" spans="1:7" x14ac:dyDescent="0.25">
      <c r="A13" s="6" t="s">
        <v>24</v>
      </c>
      <c r="B13" s="15"/>
      <c r="C13" s="79"/>
      <c r="D13" s="80"/>
      <c r="E13" s="80"/>
      <c r="F13" s="80"/>
      <c r="G13" s="80"/>
    </row>
    <row r="14" spans="1:7" x14ac:dyDescent="0.25">
      <c r="A14" s="6" t="s">
        <v>25</v>
      </c>
      <c r="B14" s="15"/>
      <c r="C14" s="79"/>
      <c r="D14" s="80"/>
      <c r="E14" s="80"/>
      <c r="F14" s="80"/>
      <c r="G14" s="80"/>
    </row>
    <row r="15" spans="1:7" x14ac:dyDescent="0.25">
      <c r="A15" s="6" t="s">
        <v>26</v>
      </c>
      <c r="B15" s="15"/>
      <c r="C15" s="79"/>
      <c r="D15" s="80"/>
      <c r="E15" s="80"/>
      <c r="F15" s="80"/>
      <c r="G15" s="80"/>
    </row>
    <row r="16" spans="1:7" x14ac:dyDescent="0.25">
      <c r="A16" s="6" t="s">
        <v>27</v>
      </c>
      <c r="B16" s="15"/>
      <c r="C16" s="79"/>
      <c r="D16" s="80"/>
      <c r="E16" s="80"/>
      <c r="F16" s="80"/>
      <c r="G16" s="80"/>
    </row>
    <row r="17" spans="1:7" x14ac:dyDescent="0.25">
      <c r="A17" s="6" t="s">
        <v>28</v>
      </c>
      <c r="B17" s="15">
        <v>2</v>
      </c>
      <c r="C17" s="79"/>
      <c r="D17" s="80"/>
      <c r="E17" s="80"/>
      <c r="F17" s="80"/>
      <c r="G17" s="80"/>
    </row>
    <row r="18" spans="1:7" x14ac:dyDescent="0.25">
      <c r="A18" s="6" t="s">
        <v>29</v>
      </c>
      <c r="B18" s="15"/>
      <c r="C18" s="79"/>
      <c r="D18" s="80"/>
      <c r="E18" s="80"/>
      <c r="F18" s="80"/>
      <c r="G18" s="80"/>
    </row>
    <row r="19" spans="1:7" x14ac:dyDescent="0.25">
      <c r="A19" s="6" t="s">
        <v>30</v>
      </c>
      <c r="B19" s="15"/>
      <c r="C19" s="79"/>
      <c r="D19" s="80"/>
      <c r="E19" s="80"/>
      <c r="F19" s="80"/>
      <c r="G19" s="80"/>
    </row>
    <row r="20" spans="1:7" x14ac:dyDescent="0.25">
      <c r="A20" s="6" t="s">
        <v>31</v>
      </c>
      <c r="B20" s="15"/>
      <c r="C20" s="79"/>
      <c r="D20" s="80"/>
      <c r="E20" s="80"/>
      <c r="F20" s="80"/>
      <c r="G20" s="80"/>
    </row>
    <row r="21" spans="1:7" x14ac:dyDescent="0.25">
      <c r="A21" s="6" t="s">
        <v>32</v>
      </c>
      <c r="B21" s="15"/>
      <c r="C21" s="79"/>
      <c r="D21" s="80"/>
      <c r="E21" s="80"/>
      <c r="F21" s="80"/>
      <c r="G21" s="80"/>
    </row>
    <row r="22" spans="1:7" x14ac:dyDescent="0.25">
      <c r="A22" s="50" t="s">
        <v>84</v>
      </c>
      <c r="B22" s="15"/>
      <c r="C22" s="79"/>
      <c r="D22" s="80"/>
      <c r="E22" s="80"/>
      <c r="F22" s="80"/>
      <c r="G22" s="80"/>
    </row>
    <row r="23" spans="1:7" x14ac:dyDescent="0.25">
      <c r="A23" s="50" t="s">
        <v>85</v>
      </c>
      <c r="B23" s="15"/>
      <c r="C23" s="79"/>
      <c r="D23" s="80"/>
      <c r="E23" s="80"/>
      <c r="F23" s="80"/>
      <c r="G23" s="80"/>
    </row>
    <row r="24" spans="1:7" x14ac:dyDescent="0.25">
      <c r="A24" s="50" t="s">
        <v>86</v>
      </c>
      <c r="B24" s="15" t="s">
        <v>88</v>
      </c>
      <c r="C24" s="79"/>
      <c r="D24" s="80"/>
      <c r="E24" s="80"/>
      <c r="F24" s="80"/>
      <c r="G24" s="80"/>
    </row>
    <row r="25" spans="1:7" x14ac:dyDescent="0.25">
      <c r="A25" s="23"/>
      <c r="B25" s="24"/>
      <c r="C25" s="27"/>
      <c r="D25" s="22"/>
      <c r="E25" s="22"/>
      <c r="F25" s="22"/>
      <c r="G25" s="22"/>
    </row>
    <row r="26" spans="1:7" x14ac:dyDescent="0.25">
      <c r="A26" s="28" t="s">
        <v>33</v>
      </c>
    </row>
    <row r="27" spans="1:7" ht="32.25" customHeight="1" x14ac:dyDescent="0.25">
      <c r="A27" s="77" t="s">
        <v>83</v>
      </c>
      <c r="B27" s="77"/>
      <c r="C27" s="77"/>
      <c r="D27" s="77"/>
      <c r="E27" s="77"/>
      <c r="F27" s="77"/>
      <c r="G27" s="77"/>
    </row>
    <row r="28" spans="1:7" ht="44.25" customHeight="1" x14ac:dyDescent="0.25">
      <c r="A28" s="78" t="s">
        <v>74</v>
      </c>
      <c r="B28" s="78"/>
      <c r="C28" s="78"/>
      <c r="D28" s="78"/>
      <c r="E28" s="78"/>
      <c r="F28" s="78"/>
      <c r="G28" s="78"/>
    </row>
  </sheetData>
  <mergeCells count="4">
    <mergeCell ref="A7:D7"/>
    <mergeCell ref="A27:G27"/>
    <mergeCell ref="A28:G28"/>
    <mergeCell ref="C10:G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Senior salaries</vt:lpstr>
      <vt:lpstr>Employees remuneration</vt:lpstr>
      <vt:lpstr>'Employees remuneration'!Print_Area</vt:lpstr>
      <vt:lpstr>'Senior salaries'!Print_Area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Cook</dc:creator>
  <cp:lastModifiedBy>Kay Plant</cp:lastModifiedBy>
  <cp:lastPrinted>2016-09-12T15:01:27Z</cp:lastPrinted>
  <dcterms:created xsi:type="dcterms:W3CDTF">2015-01-23T12:00:31Z</dcterms:created>
  <dcterms:modified xsi:type="dcterms:W3CDTF">2016-09-14T07:39:55Z</dcterms:modified>
</cp:coreProperties>
</file>