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orfindel\users\Andrew_Co\Transparency code\Transparency 20-21\"/>
    </mc:Choice>
  </mc:AlternateContent>
  <xr:revisionPtr revIDLastSave="0" documentId="14_{D768C97B-B93E-466B-8C2D-0DE8C3EC16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nior salaries" sheetId="1" r:id="rId1"/>
  </sheets>
  <definedNames>
    <definedName name="_xlnm.Print_Area" localSheetId="0">'Senior salaries'!$A$1:$P$70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J10" i="1" l="1"/>
  <c r="J13" i="1" l="1"/>
  <c r="J12" i="1"/>
  <c r="J11" i="1"/>
  <c r="J9" i="1"/>
  <c r="J8" i="1"/>
  <c r="J34" i="1" l="1"/>
  <c r="I34" i="1"/>
  <c r="J30" i="1"/>
  <c r="I30" i="1"/>
  <c r="J27" i="1"/>
  <c r="I27" i="1"/>
  <c r="J38" i="1" l="1"/>
  <c r="I38" i="1"/>
  <c r="J7" i="1"/>
</calcChain>
</file>

<file path=xl/sharedStrings.xml><?xml version="1.0" encoding="utf-8"?>
<sst xmlns="http://schemas.openxmlformats.org/spreadsheetml/2006/main" count="149" uniqueCount="86">
  <si>
    <t>Council</t>
  </si>
  <si>
    <t>Code</t>
  </si>
  <si>
    <t>Year-ended</t>
  </si>
  <si>
    <t>Ribble Valley Borough Council</t>
  </si>
  <si>
    <t>30UL</t>
  </si>
  <si>
    <t>Job Title</t>
  </si>
  <si>
    <t>Employers pension contribution
£</t>
  </si>
  <si>
    <t>Bonus received
£</t>
  </si>
  <si>
    <t>Loss of office compensation
£</t>
  </si>
  <si>
    <t>Benefits in kind
£</t>
  </si>
  <si>
    <t>Bonus details</t>
  </si>
  <si>
    <t>Benefits in kind details</t>
  </si>
  <si>
    <t>£</t>
  </si>
  <si>
    <t>Total remuneration including pension contributions
£</t>
  </si>
  <si>
    <t xml:space="preserve">Ribble Valley Borough Council </t>
  </si>
  <si>
    <t>Remuneration band</t>
  </si>
  <si>
    <t>Number of employees whose remuneration falls within this band</t>
  </si>
  <si>
    <t>£50,000 - £54,999</t>
  </si>
  <si>
    <t>£55,000 - £59,999</t>
  </si>
  <si>
    <t>£60,000 - £64,999</t>
  </si>
  <si>
    <t>£65,000 - £69,999</t>
  </si>
  <si>
    <t>£70,000 - £74,999</t>
  </si>
  <si>
    <t>£75,000 - £79,999</t>
  </si>
  <si>
    <t>£80,000 - £84,999</t>
  </si>
  <si>
    <t>£85,000 - £89,999</t>
  </si>
  <si>
    <t>£90,000 - £94,999</t>
  </si>
  <si>
    <t>£95,000 - £99,999</t>
  </si>
  <si>
    <t>£100,000 - £104,999</t>
  </si>
  <si>
    <t>£105,000 - £109,999</t>
  </si>
  <si>
    <t>Section 1</t>
  </si>
  <si>
    <t>Section 2</t>
  </si>
  <si>
    <t>Regeneration and Housing</t>
  </si>
  <si>
    <t>Legal and Democratic Services</t>
  </si>
  <si>
    <t>Environmental Health</t>
  </si>
  <si>
    <t>Engineering Services</t>
  </si>
  <si>
    <t>Cultural and Leisure Services</t>
  </si>
  <si>
    <t>Planning Services</t>
  </si>
  <si>
    <t>Human Resources</t>
  </si>
  <si>
    <t xml:space="preserve">Ribble Valley Borough Council
</t>
  </si>
  <si>
    <t xml:space="preserve">30UL
</t>
  </si>
  <si>
    <t>N/A</t>
  </si>
  <si>
    <t>Car lease</t>
  </si>
  <si>
    <t>Notes:</t>
  </si>
  <si>
    <t xml:space="preserve">  Head of Regeneration and Housing</t>
  </si>
  <si>
    <t xml:space="preserve">  Head of Engineering Services</t>
  </si>
  <si>
    <t xml:space="preserve">  Head of Cultural and Leisure Services</t>
  </si>
  <si>
    <t xml:space="preserve">  Head of Human Resources</t>
  </si>
  <si>
    <t xml:space="preserve">  Head of Revenues and Benefits</t>
  </si>
  <si>
    <t>This table shows the list of responsibilities for senior officers within the Council.</t>
  </si>
  <si>
    <t>Director</t>
  </si>
  <si>
    <t>Service Area Responsibility</t>
  </si>
  <si>
    <t>Head of Service Responsibility</t>
  </si>
  <si>
    <t>Totals</t>
  </si>
  <si>
    <t xml:space="preserve">  Head of Planning Services*</t>
  </si>
  <si>
    <t xml:space="preserve">  Head of Financial Services*</t>
  </si>
  <si>
    <t>£110,000 - £114,999</t>
  </si>
  <si>
    <t>£115,000 - £119,999</t>
  </si>
  <si>
    <t>Chief Executive*</t>
  </si>
  <si>
    <t>Director of Community Services</t>
  </si>
  <si>
    <t>Director of Resources</t>
  </si>
  <si>
    <t>Head of Financial Services</t>
  </si>
  <si>
    <t>Head of Planning Services</t>
  </si>
  <si>
    <t>Financial Services and ICT</t>
  </si>
  <si>
    <t>Revenues, Benefits and Contact</t>
  </si>
  <si>
    <t xml:space="preserve"> Chief Executive*
 (Statutory Function: Head of Paid Service)</t>
  </si>
  <si>
    <t xml:space="preserve"> Director of Community Services*</t>
  </si>
  <si>
    <t xml:space="preserve"> Director of Resources*
 (Statutory Function: Chief Finance Officer)</t>
  </si>
  <si>
    <t xml:space="preserve"> Director of Economic Development and Planning Services*</t>
  </si>
  <si>
    <t>Director of Economic Development and Planning Services</t>
  </si>
  <si>
    <t>Head of Legal and Democratic Services**</t>
  </si>
  <si>
    <t>Note - The posts marked * are those that are disclosed in the Senior Salaries table in section 1 above.</t>
  </si>
  <si>
    <t>Section 3</t>
  </si>
  <si>
    <t>Senior salaries and count information - 2020/21</t>
  </si>
  <si>
    <t>This table shows the remuneration paid in 2020/21 to senior employees whose full time equivalent (FTE) salary element was at least £50,000 in the year.</t>
  </si>
  <si>
    <t>Salaries, Fees and Allowances
£</t>
  </si>
  <si>
    <t>- The values for the Chief Executive* include Acting Returning Officers Fees, £937 in 2020/21 (all of which was pensionable). These fees fluctuate from year to year depending on the elections called.</t>
  </si>
  <si>
    <t>- The Head of Legal and Democratic Services** started part-way through the 2020/21 financial year, on 15 June 2020. The postholder is full time and had they been in post for the full 2020/21 financial year their salary would have been £54,136.</t>
  </si>
  <si>
    <t xml:space="preserve">This table shows the number of Council employees receiving more than £50,000 remuneration in 2020/21 (excluding employers pension contributions). </t>
  </si>
  <si>
    <t>Information for the year-ended 31/03/2021</t>
  </si>
  <si>
    <t>2**</t>
  </si>
  <si>
    <t>- There were no employees whose salary was more than £150,000 in 2020/21.</t>
  </si>
  <si>
    <t>1*</t>
  </si>
  <si>
    <t>Staff within each Service Area at 31 March 2021</t>
  </si>
  <si>
    <t>2020/21 Net Expenditure Budget
£</t>
  </si>
  <si>
    <t xml:space="preserve">  Head of Environmental Health Services</t>
  </si>
  <si>
    <t xml:space="preserve">  Head of Legal and Democratic Services*
  (Statutory Function: Monitoring Officer)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</si>
</sst>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2" borderId="0" xfId="0" applyFont="1" applyFill="1" applyAlignment="1">
      <alignment horizontal="center" wrapText="1"/>
    </xf>
    <xf numFmtId="0" fontId="3" fillId="0" borderId="0" xfId="0" quotePrefix="1" applyFont="1"/>
    <xf numFmtId="3" fontId="0" fillId="0" borderId="1" xfId="0" applyNumberFormat="1" applyBorder="1" applyAlignment="1">
      <alignment horizontal="right"/>
    </xf>
    <xf numFmtId="0" fontId="4" fillId="0" borderId="0" xfId="0" quotePrefix="1" applyFont="1"/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3" fontId="0" fillId="0" borderId="0" xfId="0" applyNumberFormat="1"/>
    <xf numFmtId="0" fontId="1" fillId="0" borderId="4" xfId="0" applyFont="1" applyBorder="1"/>
    <xf numFmtId="0" fontId="1" fillId="0" borderId="0" xfId="0" applyFont="1"/>
    <xf numFmtId="0" fontId="0" fillId="0" borderId="4" xfId="0" applyBorder="1"/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3" fontId="1" fillId="4" borderId="1" xfId="0" applyNumberFormat="1" applyFont="1" applyFill="1" applyBorder="1"/>
    <xf numFmtId="0" fontId="1" fillId="0" borderId="0" xfId="0" applyFont="1" applyAlignment="1">
      <alignment horizontal="right"/>
    </xf>
    <xf numFmtId="3" fontId="1" fillId="0" borderId="0" xfId="0" applyNumberFormat="1" applyFont="1"/>
    <xf numFmtId="14" fontId="0" fillId="3" borderId="1" xfId="0" applyNumberFormat="1" applyFill="1" applyBorder="1" applyAlignment="1">
      <alignment horizontal="center" vertical="center"/>
    </xf>
    <xf numFmtId="0" fontId="3" fillId="0" borderId="0" xfId="0" quotePrefix="1" applyFont="1" applyAlignment="1">
      <alignment horizontal="left" wrapText="1"/>
    </xf>
    <xf numFmtId="0" fontId="1" fillId="2" borderId="0" xfId="0" applyFont="1" applyFill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left" wrapText="1"/>
    </xf>
    <xf numFmtId="3" fontId="0" fillId="0" borderId="0" xfId="0" applyNumberFormat="1" applyAlignment="1">
      <alignment horizontal="center" wrapText="1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Normal="100" workbookViewId="0">
      <selection activeCell="A2" sqref="A2"/>
    </sheetView>
  </sheetViews>
  <sheetFormatPr defaultRowHeight="14.4" x14ac:dyDescent="0.3"/>
  <cols>
    <col min="1" max="1" width="25.109375" customWidth="1"/>
    <col min="2" max="2" width="12.88671875" customWidth="1"/>
    <col min="3" max="3" width="13.44140625" style="2" customWidth="1"/>
    <col min="4" max="4" width="48.77734375" customWidth="1"/>
    <col min="5" max="5" width="14.33203125" customWidth="1"/>
    <col min="6" max="6" width="15.44140625" customWidth="1"/>
    <col min="7" max="7" width="14.77734375" customWidth="1"/>
    <col min="8" max="8" width="24.21875" customWidth="1"/>
    <col min="9" max="9" width="11.6640625" customWidth="1"/>
    <col min="10" max="10" width="13.21875" customWidth="1"/>
    <col min="11" max="11" width="2.77734375" customWidth="1"/>
    <col min="12" max="12" width="12.44140625" customWidth="1"/>
    <col min="13" max="13" width="8.88671875" customWidth="1"/>
    <col min="14" max="14" width="2.33203125" customWidth="1"/>
    <col min="15" max="15" width="12.21875" customWidth="1"/>
    <col min="16" max="16" width="9.109375" customWidth="1"/>
  </cols>
  <sheetData>
    <row r="1" spans="1:16" x14ac:dyDescent="0.3">
      <c r="A1" s="1" t="s">
        <v>72</v>
      </c>
    </row>
    <row r="2" spans="1:16" x14ac:dyDescent="0.3">
      <c r="A2" s="1"/>
    </row>
    <row r="3" spans="1:16" x14ac:dyDescent="0.3">
      <c r="A3" s="1" t="s">
        <v>29</v>
      </c>
    </row>
    <row r="4" spans="1:16" x14ac:dyDescent="0.3">
      <c r="A4" t="s">
        <v>73</v>
      </c>
    </row>
    <row r="5" spans="1:16" x14ac:dyDescent="0.3">
      <c r="A5" s="2"/>
      <c r="B5" s="2"/>
    </row>
    <row r="6" spans="1:16" s="3" customFormat="1" ht="88.5" customHeight="1" x14ac:dyDescent="0.3">
      <c r="A6" s="7" t="s">
        <v>0</v>
      </c>
      <c r="B6" s="7" t="s">
        <v>1</v>
      </c>
      <c r="C6" s="7" t="s">
        <v>2</v>
      </c>
      <c r="D6" s="7" t="s">
        <v>5</v>
      </c>
      <c r="E6" s="8" t="s">
        <v>74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13</v>
      </c>
      <c r="K6" s="8"/>
      <c r="L6" s="7" t="s">
        <v>10</v>
      </c>
      <c r="M6" s="7" t="s">
        <v>12</v>
      </c>
      <c r="N6" s="7"/>
      <c r="O6" s="8" t="s">
        <v>11</v>
      </c>
      <c r="P6" s="7" t="s">
        <v>12</v>
      </c>
    </row>
    <row r="7" spans="1:16" x14ac:dyDescent="0.3">
      <c r="A7" s="5" t="s">
        <v>3</v>
      </c>
      <c r="B7" s="6" t="s">
        <v>4</v>
      </c>
      <c r="C7" s="9">
        <v>44286</v>
      </c>
      <c r="D7" s="5" t="s">
        <v>57</v>
      </c>
      <c r="E7" s="10">
        <v>109763</v>
      </c>
      <c r="F7" s="13">
        <v>18674</v>
      </c>
      <c r="G7" s="6" t="s">
        <v>40</v>
      </c>
      <c r="H7" s="6" t="s">
        <v>40</v>
      </c>
      <c r="I7" s="10">
        <v>6223</v>
      </c>
      <c r="J7" s="10">
        <f>SUM(E7:I7)</f>
        <v>134660</v>
      </c>
      <c r="K7" s="5"/>
      <c r="L7" s="6" t="s">
        <v>40</v>
      </c>
      <c r="M7" s="15" t="s">
        <v>40</v>
      </c>
      <c r="N7" s="10"/>
      <c r="O7" s="10" t="s">
        <v>41</v>
      </c>
      <c r="P7" s="10">
        <v>6223</v>
      </c>
    </row>
    <row r="8" spans="1:16" x14ac:dyDescent="0.3">
      <c r="A8" s="5" t="s">
        <v>3</v>
      </c>
      <c r="B8" s="6" t="s">
        <v>4</v>
      </c>
      <c r="C8" s="9">
        <v>44286</v>
      </c>
      <c r="D8" s="5" t="s">
        <v>58</v>
      </c>
      <c r="E8" s="10">
        <v>86526</v>
      </c>
      <c r="F8" s="13">
        <v>14704</v>
      </c>
      <c r="G8" s="6" t="s">
        <v>40</v>
      </c>
      <c r="H8" s="6" t="s">
        <v>40</v>
      </c>
      <c r="I8" s="10">
        <v>1297</v>
      </c>
      <c r="J8" s="10">
        <f>SUM(E8:I8)</f>
        <v>102527</v>
      </c>
      <c r="K8" s="5"/>
      <c r="L8" s="6" t="s">
        <v>40</v>
      </c>
      <c r="M8" s="15" t="s">
        <v>40</v>
      </c>
      <c r="N8" s="10"/>
      <c r="O8" s="10" t="s">
        <v>41</v>
      </c>
      <c r="P8" s="10">
        <v>1297</v>
      </c>
    </row>
    <row r="9" spans="1:16" x14ac:dyDescent="0.3">
      <c r="A9" s="5" t="s">
        <v>3</v>
      </c>
      <c r="B9" s="6" t="s">
        <v>4</v>
      </c>
      <c r="C9" s="9">
        <v>44286</v>
      </c>
      <c r="D9" s="5" t="s">
        <v>59</v>
      </c>
      <c r="E9" s="10">
        <v>86511</v>
      </c>
      <c r="F9" s="13">
        <v>14704</v>
      </c>
      <c r="G9" s="6" t="s">
        <v>40</v>
      </c>
      <c r="H9" s="6" t="s">
        <v>40</v>
      </c>
      <c r="I9" s="10">
        <v>6157</v>
      </c>
      <c r="J9" s="10">
        <f>SUM(E9:I9)</f>
        <v>107372</v>
      </c>
      <c r="K9" s="5"/>
      <c r="L9" s="6" t="s">
        <v>40</v>
      </c>
      <c r="M9" s="15" t="s">
        <v>40</v>
      </c>
      <c r="N9" s="10"/>
      <c r="O9" s="10" t="s">
        <v>41</v>
      </c>
      <c r="P9" s="10">
        <v>6157</v>
      </c>
    </row>
    <row r="10" spans="1:16" x14ac:dyDescent="0.3">
      <c r="A10" s="5" t="s">
        <v>3</v>
      </c>
      <c r="B10" s="6" t="s">
        <v>4</v>
      </c>
      <c r="C10" s="9">
        <v>44286</v>
      </c>
      <c r="D10" s="5" t="s">
        <v>68</v>
      </c>
      <c r="E10" s="10">
        <v>82785</v>
      </c>
      <c r="F10" s="13">
        <v>14072</v>
      </c>
      <c r="G10" s="6" t="s">
        <v>40</v>
      </c>
      <c r="H10" s="6" t="s">
        <v>40</v>
      </c>
      <c r="I10" s="10">
        <v>14739</v>
      </c>
      <c r="J10" s="10">
        <f t="shared" ref="J10" si="0">SUM(E10:I10)</f>
        <v>111596</v>
      </c>
      <c r="K10" s="5"/>
      <c r="L10" s="6" t="s">
        <v>40</v>
      </c>
      <c r="M10" s="15" t="s">
        <v>40</v>
      </c>
      <c r="N10" s="10"/>
      <c r="O10" s="10" t="s">
        <v>41</v>
      </c>
      <c r="P10" s="13">
        <v>14739</v>
      </c>
    </row>
    <row r="11" spans="1:16" x14ac:dyDescent="0.3">
      <c r="A11" s="5" t="s">
        <v>3</v>
      </c>
      <c r="B11" s="6" t="s">
        <v>4</v>
      </c>
      <c r="C11" s="9">
        <v>44286</v>
      </c>
      <c r="D11" s="5" t="s">
        <v>60</v>
      </c>
      <c r="E11" s="10">
        <v>56820</v>
      </c>
      <c r="F11" s="13">
        <v>9623</v>
      </c>
      <c r="G11" s="6" t="s">
        <v>40</v>
      </c>
      <c r="H11" s="6" t="s">
        <v>40</v>
      </c>
      <c r="I11" s="10">
        <v>8767</v>
      </c>
      <c r="J11" s="10">
        <f>SUM(E11:I11)</f>
        <v>75210</v>
      </c>
      <c r="K11" s="5"/>
      <c r="L11" s="6" t="s">
        <v>40</v>
      </c>
      <c r="M11" s="15" t="s">
        <v>40</v>
      </c>
      <c r="N11" s="10"/>
      <c r="O11" s="10" t="s">
        <v>41</v>
      </c>
      <c r="P11" s="10">
        <v>8767</v>
      </c>
    </row>
    <row r="12" spans="1:16" x14ac:dyDescent="0.3">
      <c r="A12" s="5" t="s">
        <v>3</v>
      </c>
      <c r="B12" s="6" t="s">
        <v>4</v>
      </c>
      <c r="C12" s="9">
        <v>44286</v>
      </c>
      <c r="D12" s="5" t="s">
        <v>61</v>
      </c>
      <c r="E12" s="10">
        <v>56770</v>
      </c>
      <c r="F12" s="13">
        <v>9623</v>
      </c>
      <c r="G12" s="6" t="s">
        <v>40</v>
      </c>
      <c r="H12" s="6" t="s">
        <v>40</v>
      </c>
      <c r="I12" s="10">
        <v>7682</v>
      </c>
      <c r="J12" s="10">
        <f>SUM(E12:I12)</f>
        <v>74075</v>
      </c>
      <c r="K12" s="5"/>
      <c r="L12" s="6" t="s">
        <v>40</v>
      </c>
      <c r="M12" s="15" t="s">
        <v>40</v>
      </c>
      <c r="N12" s="10"/>
      <c r="O12" s="10" t="s">
        <v>41</v>
      </c>
      <c r="P12" s="10">
        <v>7682</v>
      </c>
    </row>
    <row r="13" spans="1:16" x14ac:dyDescent="0.3">
      <c r="A13" s="5" t="s">
        <v>3</v>
      </c>
      <c r="B13" s="6" t="s">
        <v>4</v>
      </c>
      <c r="C13" s="9">
        <v>44286</v>
      </c>
      <c r="D13" s="5" t="s">
        <v>69</v>
      </c>
      <c r="E13" s="10">
        <v>43409</v>
      </c>
      <c r="F13" s="13">
        <v>7350</v>
      </c>
      <c r="G13" s="6" t="s">
        <v>40</v>
      </c>
      <c r="H13" s="6" t="s">
        <v>40</v>
      </c>
      <c r="I13" s="10">
        <v>159</v>
      </c>
      <c r="J13" s="10">
        <f>SUM(E13:I13)</f>
        <v>50918</v>
      </c>
      <c r="K13" s="5"/>
      <c r="L13" s="6" t="s">
        <v>40</v>
      </c>
      <c r="M13" s="15" t="s">
        <v>40</v>
      </c>
      <c r="N13" s="10"/>
      <c r="O13" s="10" t="s">
        <v>41</v>
      </c>
      <c r="P13" s="10">
        <v>159</v>
      </c>
    </row>
    <row r="15" spans="1:16" x14ac:dyDescent="0.3">
      <c r="A15" s="4" t="s">
        <v>42</v>
      </c>
    </row>
    <row r="16" spans="1:16" x14ac:dyDescent="0.3">
      <c r="A16" s="14" t="s">
        <v>75</v>
      </c>
    </row>
    <row r="17" spans="1:14" ht="14.4" customHeight="1" x14ac:dyDescent="0.3">
      <c r="A17" s="39" t="s">
        <v>76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4" x14ac:dyDescent="0.3">
      <c r="A18" s="12" t="s">
        <v>80</v>
      </c>
    </row>
    <row r="19" spans="1:14" ht="15" customHeight="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4" ht="15" customHeight="1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4" x14ac:dyDescent="0.3">
      <c r="A21" s="1" t="s">
        <v>30</v>
      </c>
    </row>
    <row r="22" spans="1:14" x14ac:dyDescent="0.3">
      <c r="A22" t="s">
        <v>48</v>
      </c>
    </row>
    <row r="24" spans="1:14" ht="59.4" customHeight="1" x14ac:dyDescent="0.3">
      <c r="A24" s="7" t="s">
        <v>0</v>
      </c>
      <c r="B24" s="7" t="s">
        <v>1</v>
      </c>
      <c r="C24" s="7" t="s">
        <v>2</v>
      </c>
      <c r="D24" s="7" t="s">
        <v>49</v>
      </c>
      <c r="E24" s="64" t="s">
        <v>50</v>
      </c>
      <c r="F24" s="64"/>
      <c r="G24" s="64" t="s">
        <v>51</v>
      </c>
      <c r="H24" s="64"/>
      <c r="I24" s="8" t="s">
        <v>82</v>
      </c>
      <c r="J24" s="8" t="s">
        <v>83</v>
      </c>
      <c r="K24" s="19"/>
      <c r="L24" s="20"/>
      <c r="M24" s="67"/>
      <c r="N24" s="67"/>
    </row>
    <row r="25" spans="1:14" ht="28.8" customHeight="1" x14ac:dyDescent="0.3">
      <c r="A25" s="58" t="s">
        <v>38</v>
      </c>
      <c r="B25" s="58" t="s">
        <v>39</v>
      </c>
      <c r="C25" s="49">
        <v>44286</v>
      </c>
      <c r="D25" s="63" t="s">
        <v>64</v>
      </c>
      <c r="E25" s="41" t="s">
        <v>32</v>
      </c>
      <c r="F25" s="41"/>
      <c r="G25" s="63" t="s">
        <v>85</v>
      </c>
      <c r="H25" s="63"/>
      <c r="I25" s="13">
        <v>17</v>
      </c>
      <c r="J25" s="10">
        <v>744010</v>
      </c>
      <c r="K25" s="21"/>
      <c r="M25" s="40"/>
      <c r="N25" s="40"/>
    </row>
    <row r="26" spans="1:14" x14ac:dyDescent="0.3">
      <c r="A26" s="59"/>
      <c r="B26" s="59"/>
      <c r="C26" s="50"/>
      <c r="D26" s="42"/>
      <c r="E26" s="41" t="s">
        <v>33</v>
      </c>
      <c r="F26" s="41"/>
      <c r="G26" s="65" t="s">
        <v>84</v>
      </c>
      <c r="H26" s="66"/>
      <c r="I26" s="13">
        <v>15</v>
      </c>
      <c r="J26" s="10">
        <v>555870</v>
      </c>
      <c r="K26" s="21"/>
      <c r="M26" s="40"/>
      <c r="N26" s="40"/>
    </row>
    <row r="27" spans="1:14" x14ac:dyDescent="0.3">
      <c r="A27" s="24"/>
      <c r="B27" s="25"/>
      <c r="C27" s="34"/>
      <c r="D27" s="26"/>
      <c r="E27" s="57"/>
      <c r="F27" s="57"/>
      <c r="G27" s="55" t="s">
        <v>52</v>
      </c>
      <c r="H27" s="56"/>
      <c r="I27" s="29">
        <f>SUM(I25:I26)</f>
        <v>32</v>
      </c>
      <c r="J27" s="30">
        <f>SUM(J25:J26)</f>
        <v>1299880</v>
      </c>
      <c r="K27" s="21"/>
      <c r="M27" s="68"/>
      <c r="N27" s="68"/>
    </row>
    <row r="28" spans="1:14" ht="15" customHeight="1" x14ac:dyDescent="0.3">
      <c r="A28" s="60" t="s">
        <v>3</v>
      </c>
      <c r="B28" s="60" t="s">
        <v>4</v>
      </c>
      <c r="C28" s="49">
        <v>44286</v>
      </c>
      <c r="D28" s="51" t="s">
        <v>65</v>
      </c>
      <c r="E28" s="41" t="s">
        <v>34</v>
      </c>
      <c r="F28" s="41"/>
      <c r="G28" s="42" t="s">
        <v>44</v>
      </c>
      <c r="H28" s="42"/>
      <c r="I28" s="10">
        <v>55</v>
      </c>
      <c r="J28" s="10">
        <v>2341520</v>
      </c>
      <c r="K28" s="21"/>
      <c r="M28" s="40"/>
      <c r="N28" s="40"/>
    </row>
    <row r="29" spans="1:14" x14ac:dyDescent="0.3">
      <c r="A29" s="61"/>
      <c r="B29" s="61"/>
      <c r="C29" s="50"/>
      <c r="D29" s="52"/>
      <c r="E29" s="41" t="s">
        <v>35</v>
      </c>
      <c r="F29" s="41"/>
      <c r="G29" s="42" t="s">
        <v>45</v>
      </c>
      <c r="H29" s="42"/>
      <c r="I29" s="10">
        <v>58</v>
      </c>
      <c r="J29" s="10">
        <v>2108780</v>
      </c>
      <c r="K29" s="21"/>
      <c r="M29" s="40"/>
      <c r="N29" s="40"/>
    </row>
    <row r="30" spans="1:14" x14ac:dyDescent="0.3">
      <c r="A30" s="24"/>
      <c r="B30" s="25"/>
      <c r="C30" s="34"/>
      <c r="D30" s="26"/>
      <c r="E30" s="57"/>
      <c r="F30" s="57"/>
      <c r="G30" s="55" t="s">
        <v>52</v>
      </c>
      <c r="H30" s="56"/>
      <c r="I30" s="29">
        <f>SUM(I28:I29)</f>
        <v>113</v>
      </c>
      <c r="J30" s="30">
        <f>SUM(J28:J29)</f>
        <v>4450300</v>
      </c>
      <c r="K30" s="21"/>
      <c r="M30" s="68"/>
      <c r="N30" s="68"/>
    </row>
    <row r="31" spans="1:14" ht="15" customHeight="1" x14ac:dyDescent="0.3">
      <c r="A31" s="58" t="s">
        <v>38</v>
      </c>
      <c r="B31" s="58" t="s">
        <v>39</v>
      </c>
      <c r="C31" s="49">
        <v>44286</v>
      </c>
      <c r="D31" s="63" t="s">
        <v>66</v>
      </c>
      <c r="E31" s="41" t="s">
        <v>62</v>
      </c>
      <c r="F31" s="41"/>
      <c r="G31" s="42" t="s">
        <v>54</v>
      </c>
      <c r="H31" s="42"/>
      <c r="I31" s="10">
        <v>21</v>
      </c>
      <c r="J31" s="10">
        <v>394960</v>
      </c>
      <c r="K31" s="21"/>
      <c r="M31" s="40"/>
      <c r="N31" s="40"/>
    </row>
    <row r="32" spans="1:14" x14ac:dyDescent="0.3">
      <c r="A32" s="59"/>
      <c r="B32" s="59"/>
      <c r="C32" s="62"/>
      <c r="D32" s="42"/>
      <c r="E32" s="41" t="s">
        <v>37</v>
      </c>
      <c r="F32" s="41"/>
      <c r="G32" s="42" t="s">
        <v>46</v>
      </c>
      <c r="H32" s="42"/>
      <c r="I32" s="10">
        <v>12</v>
      </c>
      <c r="J32" s="10">
        <v>513440</v>
      </c>
      <c r="K32" s="21"/>
      <c r="M32" s="40"/>
      <c r="N32" s="40"/>
    </row>
    <row r="33" spans="1:14" x14ac:dyDescent="0.3">
      <c r="A33" s="59"/>
      <c r="B33" s="59"/>
      <c r="C33" s="50"/>
      <c r="D33" s="42"/>
      <c r="E33" s="41" t="s">
        <v>63</v>
      </c>
      <c r="F33" s="41"/>
      <c r="G33" s="42" t="s">
        <v>47</v>
      </c>
      <c r="H33" s="42"/>
      <c r="I33" s="10">
        <v>28</v>
      </c>
      <c r="J33" s="10">
        <v>743830</v>
      </c>
      <c r="K33" s="21"/>
      <c r="M33" s="40"/>
      <c r="N33" s="40"/>
    </row>
    <row r="34" spans="1:14" x14ac:dyDescent="0.3">
      <c r="A34" s="24"/>
      <c r="B34" s="24"/>
      <c r="C34" s="25"/>
      <c r="D34" s="24"/>
      <c r="E34" s="53"/>
      <c r="F34" s="54"/>
      <c r="G34" s="55" t="s">
        <v>52</v>
      </c>
      <c r="H34" s="56"/>
      <c r="I34" s="30">
        <f>SUM(I31:I33)</f>
        <v>61</v>
      </c>
      <c r="J34" s="30">
        <f>SUM(J31:J33)</f>
        <v>1652230</v>
      </c>
    </row>
    <row r="35" spans="1:14" ht="15" customHeight="1" x14ac:dyDescent="0.3">
      <c r="A35" s="47" t="s">
        <v>3</v>
      </c>
      <c r="B35" s="47" t="s">
        <v>4</v>
      </c>
      <c r="C35" s="49">
        <v>44286</v>
      </c>
      <c r="D35" s="51" t="s">
        <v>67</v>
      </c>
      <c r="E35" s="41" t="s">
        <v>31</v>
      </c>
      <c r="F35" s="41"/>
      <c r="G35" s="42" t="s">
        <v>43</v>
      </c>
      <c r="H35" s="42"/>
      <c r="I35" s="13">
        <v>12</v>
      </c>
      <c r="J35" s="10">
        <v>473030</v>
      </c>
      <c r="K35" s="21"/>
      <c r="M35" s="40"/>
      <c r="N35" s="40"/>
    </row>
    <row r="36" spans="1:14" x14ac:dyDescent="0.3">
      <c r="A36" s="48"/>
      <c r="B36" s="48"/>
      <c r="C36" s="50"/>
      <c r="D36" s="52"/>
      <c r="E36" s="41" t="s">
        <v>36</v>
      </c>
      <c r="F36" s="41"/>
      <c r="G36" s="42" t="s">
        <v>53</v>
      </c>
      <c r="H36" s="42"/>
      <c r="I36" s="10">
        <v>14</v>
      </c>
      <c r="J36" s="10">
        <v>94120</v>
      </c>
      <c r="K36" s="21"/>
      <c r="M36" s="40"/>
      <c r="N36" s="40"/>
    </row>
    <row r="37" spans="1:14" x14ac:dyDescent="0.3">
      <c r="A37" s="24"/>
      <c r="B37" s="24"/>
      <c r="C37" s="25"/>
      <c r="D37" s="24"/>
      <c r="E37" s="53"/>
      <c r="F37" s="54"/>
      <c r="G37" s="55" t="s">
        <v>52</v>
      </c>
      <c r="H37" s="56"/>
      <c r="I37" s="30">
        <f>SUM(I35:I36)</f>
        <v>26</v>
      </c>
      <c r="J37" s="30">
        <f>SUM(J35:J36)</f>
        <v>567150</v>
      </c>
    </row>
    <row r="38" spans="1:14" x14ac:dyDescent="0.3">
      <c r="A38" s="27"/>
      <c r="B38" s="27"/>
      <c r="C38" s="28"/>
      <c r="D38" s="27"/>
      <c r="E38" s="27"/>
      <c r="F38" s="27"/>
      <c r="G38" s="43" t="s">
        <v>52</v>
      </c>
      <c r="H38" s="44"/>
      <c r="I38" s="31">
        <f>+I27+I30+I34+I37</f>
        <v>232</v>
      </c>
      <c r="J38" s="31">
        <f>+J27+J30+J34+J37</f>
        <v>7969560</v>
      </c>
    </row>
    <row r="39" spans="1:14" x14ac:dyDescent="0.3">
      <c r="G39" s="32"/>
      <c r="H39" s="32"/>
      <c r="I39" s="33"/>
      <c r="J39" s="33"/>
    </row>
    <row r="40" spans="1:14" x14ac:dyDescent="0.3">
      <c r="A40" s="4" t="s">
        <v>70</v>
      </c>
      <c r="H40" s="22"/>
      <c r="I40" s="22"/>
      <c r="L40" s="18"/>
      <c r="M40" s="18"/>
    </row>
    <row r="41" spans="1:14" x14ac:dyDescent="0.3">
      <c r="A41" s="12"/>
      <c r="H41" s="23"/>
      <c r="I41" s="18"/>
    </row>
    <row r="42" spans="1:14" x14ac:dyDescent="0.3">
      <c r="H42" s="23"/>
      <c r="I42" s="18"/>
    </row>
    <row r="43" spans="1:14" x14ac:dyDescent="0.3">
      <c r="A43" s="1" t="s">
        <v>71</v>
      </c>
      <c r="C43"/>
      <c r="H43" s="23"/>
      <c r="I43" s="18"/>
    </row>
    <row r="44" spans="1:14" x14ac:dyDescent="0.3">
      <c r="A44" s="45" t="s">
        <v>77</v>
      </c>
      <c r="B44" s="45"/>
      <c r="C44" s="45"/>
      <c r="D44" s="45"/>
      <c r="E44" s="46"/>
      <c r="F44" s="46"/>
      <c r="G44" s="46"/>
      <c r="H44" s="46"/>
      <c r="I44" s="18"/>
    </row>
    <row r="45" spans="1:14" x14ac:dyDescent="0.3">
      <c r="C45"/>
      <c r="H45" s="23"/>
      <c r="I45" s="18"/>
    </row>
    <row r="46" spans="1:14" x14ac:dyDescent="0.3">
      <c r="A46" s="1" t="s">
        <v>14</v>
      </c>
      <c r="C46"/>
      <c r="H46" s="18"/>
      <c r="I46" s="18"/>
    </row>
    <row r="47" spans="1:14" x14ac:dyDescent="0.3">
      <c r="A47" s="1" t="s">
        <v>4</v>
      </c>
      <c r="C47"/>
      <c r="H47" s="18"/>
      <c r="I47" s="18"/>
    </row>
    <row r="48" spans="1:14" x14ac:dyDescent="0.3">
      <c r="A48" s="1" t="s">
        <v>78</v>
      </c>
      <c r="C48"/>
      <c r="H48" s="18"/>
      <c r="I48" s="18"/>
    </row>
    <row r="49" spans="1:9" x14ac:dyDescent="0.3">
      <c r="C49"/>
      <c r="H49" s="18"/>
      <c r="I49" s="18"/>
    </row>
    <row r="50" spans="1:9" ht="93" customHeight="1" x14ac:dyDescent="0.3">
      <c r="A50" s="36" t="s">
        <v>15</v>
      </c>
      <c r="B50" s="11" t="s">
        <v>16</v>
      </c>
      <c r="C50"/>
      <c r="H50" s="18"/>
      <c r="I50" s="18"/>
    </row>
    <row r="51" spans="1:9" x14ac:dyDescent="0.3">
      <c r="A51" s="6" t="s">
        <v>17</v>
      </c>
      <c r="B51" s="6" t="s">
        <v>79</v>
      </c>
      <c r="C51" s="37"/>
      <c r="D51" s="38"/>
      <c r="E51" s="38"/>
      <c r="F51" s="38"/>
      <c r="G51" s="38"/>
    </row>
    <row r="52" spans="1:9" x14ac:dyDescent="0.3">
      <c r="A52" s="6" t="s">
        <v>18</v>
      </c>
      <c r="B52" s="6">
        <v>4</v>
      </c>
      <c r="C52" s="37"/>
      <c r="D52" s="38"/>
      <c r="E52" s="38"/>
      <c r="F52" s="38"/>
      <c r="G52" s="38"/>
    </row>
    <row r="53" spans="1:9" x14ac:dyDescent="0.3">
      <c r="A53" s="6" t="s">
        <v>19</v>
      </c>
      <c r="B53" s="6">
        <v>1</v>
      </c>
      <c r="C53" s="37"/>
      <c r="D53" s="38"/>
      <c r="E53" s="38"/>
      <c r="F53" s="38"/>
      <c r="G53" s="38"/>
    </row>
    <row r="54" spans="1:9" x14ac:dyDescent="0.3">
      <c r="A54" s="6" t="s">
        <v>20</v>
      </c>
      <c r="B54" s="6">
        <v>1</v>
      </c>
      <c r="C54" s="37"/>
      <c r="D54" s="38"/>
      <c r="E54" s="38"/>
      <c r="F54" s="38"/>
      <c r="G54" s="38"/>
    </row>
    <row r="55" spans="1:9" x14ac:dyDescent="0.3">
      <c r="A55" s="6" t="s">
        <v>21</v>
      </c>
      <c r="B55" s="6"/>
      <c r="C55" s="37"/>
      <c r="D55" s="38"/>
      <c r="E55" s="38"/>
      <c r="F55" s="38"/>
      <c r="G55" s="38"/>
    </row>
    <row r="56" spans="1:9" x14ac:dyDescent="0.3">
      <c r="A56" s="6" t="s">
        <v>22</v>
      </c>
      <c r="B56" s="6"/>
      <c r="C56" s="37"/>
      <c r="D56" s="38"/>
      <c r="E56" s="38"/>
      <c r="F56" s="38"/>
      <c r="G56" s="38"/>
    </row>
    <row r="57" spans="1:9" x14ac:dyDescent="0.3">
      <c r="A57" s="6" t="s">
        <v>23</v>
      </c>
      <c r="B57" s="6"/>
      <c r="C57" s="37"/>
      <c r="D57" s="38"/>
      <c r="E57" s="38"/>
      <c r="F57" s="38"/>
      <c r="G57" s="38"/>
    </row>
    <row r="58" spans="1:9" x14ac:dyDescent="0.3">
      <c r="A58" s="6" t="s">
        <v>24</v>
      </c>
      <c r="B58" s="6">
        <v>1</v>
      </c>
      <c r="C58" s="37"/>
      <c r="D58" s="38"/>
      <c r="E58" s="38"/>
      <c r="F58" s="38"/>
      <c r="G58" s="38"/>
    </row>
    <row r="59" spans="1:9" x14ac:dyDescent="0.3">
      <c r="A59" s="6" t="s">
        <v>25</v>
      </c>
      <c r="B59" s="6">
        <v>1</v>
      </c>
      <c r="C59" s="37"/>
      <c r="D59" s="38"/>
      <c r="E59" s="38"/>
      <c r="F59" s="38"/>
      <c r="G59" s="38"/>
    </row>
    <row r="60" spans="1:9" x14ac:dyDescent="0.3">
      <c r="A60" s="6" t="s">
        <v>26</v>
      </c>
      <c r="B60" s="6">
        <v>1</v>
      </c>
      <c r="C60" s="37"/>
      <c r="D60" s="38"/>
      <c r="E60" s="38"/>
      <c r="F60" s="38"/>
      <c r="G60" s="38"/>
    </row>
    <row r="61" spans="1:9" x14ac:dyDescent="0.3">
      <c r="A61" s="6" t="s">
        <v>27</v>
      </c>
      <c r="B61" s="6"/>
      <c r="C61" s="37"/>
      <c r="D61" s="38"/>
      <c r="E61" s="38"/>
      <c r="F61" s="38"/>
      <c r="G61" s="38"/>
    </row>
    <row r="62" spans="1:9" x14ac:dyDescent="0.3">
      <c r="A62" s="6" t="s">
        <v>28</v>
      </c>
      <c r="B62" s="6"/>
      <c r="C62" s="37"/>
      <c r="D62" s="38"/>
      <c r="E62" s="38"/>
      <c r="F62" s="38"/>
      <c r="G62" s="38"/>
    </row>
    <row r="63" spans="1:9" x14ac:dyDescent="0.3">
      <c r="A63" s="6" t="s">
        <v>55</v>
      </c>
      <c r="B63" s="6"/>
      <c r="C63" s="37"/>
      <c r="D63" s="38"/>
      <c r="E63" s="38"/>
      <c r="F63" s="38"/>
      <c r="G63" s="38"/>
    </row>
    <row r="64" spans="1:9" x14ac:dyDescent="0.3">
      <c r="A64" s="6" t="s">
        <v>56</v>
      </c>
      <c r="B64" s="6" t="s">
        <v>81</v>
      </c>
      <c r="C64" s="37"/>
      <c r="D64" s="38"/>
      <c r="E64" s="38"/>
      <c r="F64" s="38"/>
      <c r="G64" s="38"/>
    </row>
    <row r="65" spans="1:12" x14ac:dyDescent="0.3">
      <c r="A65" s="2"/>
      <c r="B65" s="2"/>
      <c r="C65" s="16"/>
      <c r="D65" s="16"/>
      <c r="E65" s="16"/>
      <c r="F65" s="16"/>
      <c r="G65" s="16"/>
    </row>
    <row r="66" spans="1:12" x14ac:dyDescent="0.3">
      <c r="A66" s="17" t="s">
        <v>42</v>
      </c>
      <c r="C66"/>
    </row>
    <row r="67" spans="1:12" x14ac:dyDescent="0.3">
      <c r="A67" s="14" t="s">
        <v>75</v>
      </c>
    </row>
    <row r="68" spans="1:12" ht="14.4" customHeight="1" x14ac:dyDescent="0.3">
      <c r="A68" s="39" t="s">
        <v>76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</row>
  </sheetData>
  <mergeCells count="60">
    <mergeCell ref="M24:N24"/>
    <mergeCell ref="M25:N25"/>
    <mergeCell ref="M26:N26"/>
    <mergeCell ref="M27:N27"/>
    <mergeCell ref="M33:N33"/>
    <mergeCell ref="M28:N28"/>
    <mergeCell ref="M29:N29"/>
    <mergeCell ref="M30:N30"/>
    <mergeCell ref="M31:N31"/>
    <mergeCell ref="M32:N32"/>
    <mergeCell ref="E24:F24"/>
    <mergeCell ref="G29:H29"/>
    <mergeCell ref="E25:F25"/>
    <mergeCell ref="G24:H24"/>
    <mergeCell ref="G25:H25"/>
    <mergeCell ref="G27:H27"/>
    <mergeCell ref="E27:F27"/>
    <mergeCell ref="G28:H28"/>
    <mergeCell ref="G26:H26"/>
    <mergeCell ref="A31:A33"/>
    <mergeCell ref="B31:B33"/>
    <mergeCell ref="C25:C26"/>
    <mergeCell ref="C28:C29"/>
    <mergeCell ref="E29:F29"/>
    <mergeCell ref="A25:A26"/>
    <mergeCell ref="B25:B26"/>
    <mergeCell ref="A28:A29"/>
    <mergeCell ref="B28:B29"/>
    <mergeCell ref="C31:C33"/>
    <mergeCell ref="D25:D26"/>
    <mergeCell ref="D28:D29"/>
    <mergeCell ref="D31:D33"/>
    <mergeCell ref="E26:F26"/>
    <mergeCell ref="E28:F28"/>
    <mergeCell ref="G32:H32"/>
    <mergeCell ref="G33:H33"/>
    <mergeCell ref="E30:F30"/>
    <mergeCell ref="G30:H30"/>
    <mergeCell ref="E34:F34"/>
    <mergeCell ref="G34:H34"/>
    <mergeCell ref="E33:F33"/>
    <mergeCell ref="E32:F32"/>
    <mergeCell ref="G31:H31"/>
    <mergeCell ref="E31:F31"/>
    <mergeCell ref="A17:L17"/>
    <mergeCell ref="A68:L68"/>
    <mergeCell ref="M35:N35"/>
    <mergeCell ref="E36:F36"/>
    <mergeCell ref="G36:H36"/>
    <mergeCell ref="M36:N36"/>
    <mergeCell ref="G38:H38"/>
    <mergeCell ref="A44:H44"/>
    <mergeCell ref="A35:A36"/>
    <mergeCell ref="B35:B36"/>
    <mergeCell ref="C35:C36"/>
    <mergeCell ref="D35:D36"/>
    <mergeCell ref="E35:F35"/>
    <mergeCell ref="G35:H35"/>
    <mergeCell ref="E37:F37"/>
    <mergeCell ref="G37:H37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Senior salaries</vt:lpstr>
      <vt:lpstr>'Senior salaries'!Print_Area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Cook</dc:creator>
  <cp:lastModifiedBy>Andrew Cook</cp:lastModifiedBy>
  <cp:lastPrinted>2022-11-06T15:23:57Z</cp:lastPrinted>
  <dcterms:created xsi:type="dcterms:W3CDTF">2015-01-23T12:00:31Z</dcterms:created>
  <dcterms:modified xsi:type="dcterms:W3CDTF">2022-11-06T15:24:46Z</dcterms:modified>
</cp:coreProperties>
</file>