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defaultThemeVersion="124226"/>
  <mc:AlternateContent xmlns:mc="http://schemas.openxmlformats.org/markup-compatibility/2006">
    <mc:Choice Requires="x15">
      <x15ac:absPath xmlns:x15ac="http://schemas.microsoft.com/office/spreadsheetml/2010/11/ac" url="C:\Users\mark_co\Downloads\"/>
    </mc:Choice>
  </mc:AlternateContent>
  <xr:revisionPtr revIDLastSave="0" documentId="8_{F42917DF-EC74-411B-BC75-B5DE67BB0BD4}" xr6:coauthVersionLast="47" xr6:coauthVersionMax="47" xr10:uidLastSave="{00000000-0000-0000-0000-000000000000}"/>
  <bookViews>
    <workbookView xWindow="-120" yWindow="-120" windowWidth="21840" windowHeight="13140" xr2:uid="{00000000-000D-0000-FFFF-FFFF00000000}"/>
  </bookViews>
  <sheets>
    <sheet name="Senior salaries" sheetId="1" r:id="rId1"/>
  </sheets>
  <definedNames>
    <definedName name="_xlnm.Print_Area" localSheetId="0">'Senior salaries'!$A$1:$Q$73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39" i="1" l="1"/>
  <c r="J39" i="1"/>
  <c r="K10" i="1" l="1"/>
  <c r="K13" i="1" l="1"/>
  <c r="K12" i="1"/>
  <c r="K11" i="1"/>
  <c r="K9" i="1"/>
  <c r="K8" i="1"/>
  <c r="K36" i="1" l="1"/>
  <c r="J36" i="1"/>
  <c r="K32" i="1"/>
  <c r="J32" i="1"/>
  <c r="K29" i="1"/>
  <c r="J29" i="1"/>
  <c r="K40" i="1" l="1"/>
  <c r="J40" i="1"/>
  <c r="K7" i="1"/>
</calcChain>
</file>

<file path=xl/sharedStrings.xml><?xml version="1.0" encoding="utf-8"?>
<sst xmlns="http://schemas.openxmlformats.org/spreadsheetml/2006/main" count="160" uniqueCount="91">
  <si>
    <t>Council</t>
  </si>
  <si>
    <t>Code</t>
  </si>
  <si>
    <t>Year-ended</t>
  </si>
  <si>
    <t>Ribble Valley Borough Council</t>
  </si>
  <si>
    <t>30UL</t>
  </si>
  <si>
    <t>Job Title</t>
  </si>
  <si>
    <t>Employers pension contribution
£</t>
  </si>
  <si>
    <t>Bonus received
£</t>
  </si>
  <si>
    <t>Loss of office compensation
£</t>
  </si>
  <si>
    <t>Benefits in kind
£</t>
  </si>
  <si>
    <t>Bonus details</t>
  </si>
  <si>
    <t>Benefits in kind details</t>
  </si>
  <si>
    <t>£</t>
  </si>
  <si>
    <t>Total remuneration including pension contributions
£</t>
  </si>
  <si>
    <t xml:space="preserve">Ribble Valley Borough Council </t>
  </si>
  <si>
    <t>Remuneration band</t>
  </si>
  <si>
    <t>Number of employees whose remuneration falls within this band</t>
  </si>
  <si>
    <t>£50,000 - £54,999</t>
  </si>
  <si>
    <t>£55,000 - £59,999</t>
  </si>
  <si>
    <t>£60,000 - £64,999</t>
  </si>
  <si>
    <t>£65,000 - £69,999</t>
  </si>
  <si>
    <t>£70,000 - £74,999</t>
  </si>
  <si>
    <t>£75,000 - £79,999</t>
  </si>
  <si>
    <t>£80,000 - £84,999</t>
  </si>
  <si>
    <t>£85,000 - £89,999</t>
  </si>
  <si>
    <t>£90,000 - £94,999</t>
  </si>
  <si>
    <t>£95,000 - £99,999</t>
  </si>
  <si>
    <t>£100,000 - £104,999</t>
  </si>
  <si>
    <t>£105,000 - £109,999</t>
  </si>
  <si>
    <t>Please note:</t>
  </si>
  <si>
    <t>Section 1</t>
  </si>
  <si>
    <t>Section 2</t>
  </si>
  <si>
    <t>Regeneration and Housing</t>
  </si>
  <si>
    <t>Legal and Democratic Services</t>
  </si>
  <si>
    <t>Environmental Health</t>
  </si>
  <si>
    <t>Engineering Services</t>
  </si>
  <si>
    <t>Cultural and Leisure Services</t>
  </si>
  <si>
    <t>Planning Services</t>
  </si>
  <si>
    <t>Human Resources</t>
  </si>
  <si>
    <t xml:space="preserve">Ribble Valley Borough Council
</t>
  </si>
  <si>
    <t xml:space="preserve">30UL
</t>
  </si>
  <si>
    <t>N/A</t>
  </si>
  <si>
    <t>Car lease</t>
  </si>
  <si>
    <t>Notes:</t>
  </si>
  <si>
    <t xml:space="preserve">  Head of Regeneration and Housing</t>
  </si>
  <si>
    <t xml:space="preserve">  Head of Environmental Health</t>
  </si>
  <si>
    <t xml:space="preserve">  Head of Engineering Services</t>
  </si>
  <si>
    <t xml:space="preserve">  Head of Cultural and Leisure Services</t>
  </si>
  <si>
    <t xml:space="preserve">  Head of Human Resources</t>
  </si>
  <si>
    <t xml:space="preserve">  Head of Revenues and Benefits</t>
  </si>
  <si>
    <t>This table shows the list of responsibilities for senior officers within the Council.</t>
  </si>
  <si>
    <t>Director</t>
  </si>
  <si>
    <t>Service Area Responsibility</t>
  </si>
  <si>
    <t>Head of Service Responsibility</t>
  </si>
  <si>
    <t xml:space="preserve">  Head of Legal and Democratic Services (P/T)*
  (Statutory Function: Monitoring Officer)</t>
  </si>
  <si>
    <t>Totals</t>
  </si>
  <si>
    <t xml:space="preserve">  Head of Planning Services*</t>
  </si>
  <si>
    <t xml:space="preserve">  Head of Financial Services*</t>
  </si>
  <si>
    <t>Actual Salary Paid
£</t>
  </si>
  <si>
    <t>£110,000 - £114,999</t>
  </si>
  <si>
    <t>£115,000 - £119,999</t>
  </si>
  <si>
    <t>£120,000 - £124,999</t>
  </si>
  <si>
    <t xml:space="preserve"> 1*</t>
  </si>
  <si>
    <t>Other taxable expense allowances
£</t>
  </si>
  <si>
    <t>Chief Executive*</t>
  </si>
  <si>
    <t>Director of Community Services</t>
  </si>
  <si>
    <t>Director of Resources</t>
  </si>
  <si>
    <t>Head of Financial Services</t>
  </si>
  <si>
    <t>Head of Planning Services</t>
  </si>
  <si>
    <t>1**</t>
  </si>
  <si>
    <t>Financial Services and ICT</t>
  </si>
  <si>
    <t>Revenues, Benefits and Contact</t>
  </si>
  <si>
    <t xml:space="preserve"> Chief Executive*
 (Statutory Function: Head of Paid Service)</t>
  </si>
  <si>
    <t xml:space="preserve"> Director of Community Services*</t>
  </si>
  <si>
    <t xml:space="preserve"> Director of Resources*
 (Statutory Function: Chief Finance Officer)</t>
  </si>
  <si>
    <t xml:space="preserve"> Director of Economic Development and Planning Services*</t>
  </si>
  <si>
    <t>This table shows the remuneration paid in 2019/20 to senior employees whose full time equivalent (FTE) salary element was at least £50,000 in the year.</t>
  </si>
  <si>
    <t>Senior salaries and count information - 2019/20</t>
  </si>
  <si>
    <t>- The values for the Chief Executive* include Acting Returning Officers Fees, £13,657 in 2019/20 (all of which was pensionable). These fees fluctuate from year to year depending on the elections called.</t>
  </si>
  <si>
    <t>Director of Economic Development and Planning Services</t>
  </si>
  <si>
    <t>Head of Legal and Democratic Services**</t>
  </si>
  <si>
    <t>- The Head of Legal and Democratic Services** worked part-time and the role equates to 0.8 FTE. The full time equivalent salary for this post was £54,765 in 2019/20. Thus, the actual remuneration paid to the officer must be disclosed in this note. This officer retired from the post on 29 February 2020. Had the officer remained in post for the full financial year the salary would have been £43,812.</t>
  </si>
  <si>
    <t>- The employer’s pension contribution figures shown above are based on a rate of 16.5%, being the base Ribble Valley Borough Council employer contribution rate for 2019/20. However, actual employer pension contribution rates will equate to a lower rate, as the Council pay a fixed single discounted payment at the beginning of the financial year in settlement of its in year pension contribution liabilities. This fixed single discounted payment is calculated by the pension fund using the 16.5% contribution rate as a base, hence its use here.</t>
  </si>
  <si>
    <t>- There were no employees whose salary was more than £150,000 in 2019/20.</t>
  </si>
  <si>
    <t>Information for the year-ended 31/03/2020</t>
  </si>
  <si>
    <t xml:space="preserve">This table shows the number of Council employees receiving more than £50,000 remuneration in 2019/20 (excluding employers pension contributions). </t>
  </si>
  <si>
    <t>£125,000 - £129,999</t>
  </si>
  <si>
    <t>Note - The posts marked * are those that are disclosed in the Senior Salaries table in section 1 above.</t>
  </si>
  <si>
    <t>Section 3</t>
  </si>
  <si>
    <t>Staff within each Service Area at 31 March 2020</t>
  </si>
  <si>
    <t>2019/20 Net Expenditure Budget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</si>
</sst>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scheme val="minor"/>
    </font>
    <font>
      <b/>
      <sz val="11"/>
      <color theme="0"/>
      <name val="Calibri"/>
      <family val="2"/>
      <scheme val="minor"/>
    </font>
    <font>
      <b/>
      <sz val="11"/>
      <color theme="1"/>
      <name val="Calibri"/>
      <family val="2"/>
      <scheme val="minor"/>
    </font>
    <font>
      <i/>
      <sz val="11"/>
      <color theme="1"/>
      <name val="Calibri"/>
      <family val="2"/>
      <scheme val="minor"/>
    </font>
    <font>
      <i/>
      <sz val="11"/>
      <name val="Calibri"/>
      <family val="2"/>
      <scheme val="minor"/>
    </font>
  </fonts>
  <fills count="5">
    <fill>
      <patternFill patternType="none"/>
    </fill>
    <fill>
      <patternFill patternType="gray125"/>
    </fill>
    <fill>
      <patternFill patternType="solid">
        <fgColor rgb="FF0070C0"/>
        <bgColor indexed="64"/>
      </patternFill>
    </fill>
    <fill>
      <patternFill patternType="solid">
        <fgColor theme="0" tint="-0.249977111117893"/>
        <bgColor indexed="64"/>
      </patternFill>
    </fill>
    <fill>
      <patternFill patternType="solid">
        <fgColor theme="1"/>
        <bgColor indexed="64"/>
      </patternFill>
    </fill>
  </fills>
  <borders count="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1">
    <xf numFmtId="0" fontId="0" fillId="0" borderId="0"/>
  </cellStyleXfs>
  <cellXfs count="91">
    <xf numFmtId="0" fontId="0" fillId="0" borderId="0" xfId="0"/>
    <xf numFmtId="0" fontId="2" fillId="0" borderId="0" xfId="0" applyFont="1"/>
    <xf numFmtId="0" fontId="0" fillId="0" borderId="0" xfId="0" applyAlignment="1">
      <alignment horizontal="center"/>
    </xf>
    <xf numFmtId="0" fontId="2" fillId="0" borderId="0" xfId="0" applyFont="1" applyAlignment="1">
      <alignment horizontal="center"/>
    </xf>
    <xf numFmtId="0" fontId="3" fillId="0" borderId="0" xfId="0" applyFont="1"/>
    <xf numFmtId="0" fontId="0" fillId="0" borderId="1" xfId="0" applyBorder="1"/>
    <xf numFmtId="0" fontId="0" fillId="0" borderId="1" xfId="0" applyBorder="1" applyAlignment="1">
      <alignment horizontal="center"/>
    </xf>
    <xf numFmtId="0" fontId="1" fillId="2" borderId="1" xfId="0" applyFont="1" applyFill="1" applyBorder="1" applyAlignment="1">
      <alignment horizontal="center"/>
    </xf>
    <xf numFmtId="0" fontId="1" fillId="2" borderId="1" xfId="0" applyFont="1" applyFill="1" applyBorder="1" applyAlignment="1">
      <alignment horizontal="center" wrapText="1"/>
    </xf>
    <xf numFmtId="14" fontId="0" fillId="0" borderId="1" xfId="0" applyNumberFormat="1" applyBorder="1" applyAlignment="1">
      <alignment horizontal="center"/>
    </xf>
    <xf numFmtId="3" fontId="0" fillId="0" borderId="1" xfId="0" applyNumberFormat="1" applyBorder="1"/>
    <xf numFmtId="0" fontId="0" fillId="0" borderId="0" xfId="0" applyFont="1"/>
    <xf numFmtId="0" fontId="1" fillId="2" borderId="0" xfId="0" applyFont="1" applyFill="1" applyAlignment="1">
      <alignment horizontal="center" wrapText="1"/>
    </xf>
    <xf numFmtId="0" fontId="3" fillId="0" borderId="0" xfId="0" quotePrefix="1" applyFont="1"/>
    <xf numFmtId="0" fontId="0" fillId="0" borderId="1" xfId="0" applyFill="1" applyBorder="1" applyAlignment="1">
      <alignment horizontal="center"/>
    </xf>
    <xf numFmtId="3" fontId="0" fillId="0" borderId="1" xfId="0" applyNumberFormat="1" applyFill="1" applyBorder="1"/>
    <xf numFmtId="3" fontId="0" fillId="0" borderId="1" xfId="0" applyNumberFormat="1" applyFill="1" applyBorder="1" applyAlignment="1">
      <alignment horizontal="right"/>
    </xf>
    <xf numFmtId="0" fontId="4" fillId="0" borderId="0" xfId="0" quotePrefix="1" applyFont="1" applyFill="1"/>
    <xf numFmtId="0" fontId="0" fillId="0" borderId="0" xfId="0" applyFill="1"/>
    <xf numFmtId="3" fontId="0" fillId="0" borderId="1" xfId="0" applyNumberFormat="1" applyFont="1" applyFill="1" applyBorder="1"/>
    <xf numFmtId="3" fontId="0" fillId="0" borderId="1" xfId="0" applyNumberFormat="1" applyFill="1" applyBorder="1" applyAlignment="1">
      <alignment horizontal="center"/>
    </xf>
    <xf numFmtId="0" fontId="0" fillId="0" borderId="0" xfId="0" applyBorder="1" applyAlignment="1">
      <alignment horizontal="center"/>
    </xf>
    <xf numFmtId="0" fontId="0" fillId="0" borderId="0" xfId="0" applyFill="1" applyBorder="1" applyAlignment="1">
      <alignment horizontal="center"/>
    </xf>
    <xf numFmtId="0" fontId="1" fillId="2" borderId="1" xfId="0" applyFont="1" applyFill="1" applyBorder="1" applyAlignment="1">
      <alignment horizontal="center"/>
    </xf>
    <xf numFmtId="0" fontId="3" fillId="0" borderId="0" xfId="0" applyFont="1" applyBorder="1" applyAlignment="1">
      <alignment horizontal="left" wrapText="1"/>
    </xf>
    <xf numFmtId="0" fontId="3" fillId="0" borderId="0" xfId="0" applyFont="1" applyFill="1" applyBorder="1" applyAlignment="1">
      <alignment horizontal="left"/>
    </xf>
    <xf numFmtId="3" fontId="0" fillId="0" borderId="0" xfId="0" applyNumberFormat="1" applyBorder="1" applyAlignment="1"/>
    <xf numFmtId="0" fontId="1" fillId="0" borderId="5" xfId="0" applyFont="1" applyFill="1" applyBorder="1" applyAlignment="1"/>
    <xf numFmtId="0" fontId="1" fillId="0" borderId="0" xfId="0" applyFont="1" applyFill="1" applyBorder="1" applyAlignment="1"/>
    <xf numFmtId="0" fontId="0" fillId="0" borderId="5" xfId="0" applyBorder="1" applyAlignment="1"/>
    <xf numFmtId="0" fontId="0" fillId="0" borderId="0" xfId="0" applyBorder="1" applyAlignment="1"/>
    <xf numFmtId="0" fontId="1" fillId="0" borderId="0" xfId="0" applyFont="1" applyFill="1" applyBorder="1" applyAlignment="1">
      <alignment horizontal="center" wrapText="1"/>
    </xf>
    <xf numFmtId="3" fontId="0" fillId="0" borderId="0" xfId="0" applyNumberFormat="1" applyFill="1" applyBorder="1" applyAlignment="1">
      <alignment horizontal="right"/>
    </xf>
    <xf numFmtId="3" fontId="0" fillId="0" borderId="0" xfId="0" applyNumberFormat="1" applyFont="1" applyFill="1" applyBorder="1"/>
    <xf numFmtId="3" fontId="0" fillId="0" borderId="0" xfId="0" applyNumberFormat="1" applyFill="1" applyBorder="1"/>
    <xf numFmtId="0" fontId="0" fillId="3" borderId="1" xfId="0" applyFill="1" applyBorder="1"/>
    <xf numFmtId="0" fontId="0" fillId="3" borderId="1" xfId="0" applyFill="1" applyBorder="1" applyAlignment="1">
      <alignment horizontal="center"/>
    </xf>
    <xf numFmtId="0" fontId="0" fillId="3" borderId="1" xfId="0" applyFill="1" applyBorder="1" applyAlignment="1">
      <alignment horizontal="left"/>
    </xf>
    <xf numFmtId="0" fontId="0" fillId="4" borderId="1" xfId="0" applyFill="1" applyBorder="1"/>
    <xf numFmtId="0" fontId="0" fillId="4" borderId="1" xfId="0" applyFill="1" applyBorder="1" applyAlignment="1">
      <alignment horizontal="center"/>
    </xf>
    <xf numFmtId="3" fontId="2" fillId="3" borderId="1" xfId="0" applyNumberFormat="1" applyFont="1" applyFill="1" applyBorder="1" applyAlignment="1">
      <alignment horizontal="right"/>
    </xf>
    <xf numFmtId="3" fontId="2" fillId="3" borderId="1" xfId="0" applyNumberFormat="1" applyFont="1" applyFill="1" applyBorder="1"/>
    <xf numFmtId="3" fontId="1" fillId="4" borderId="1" xfId="0" applyNumberFormat="1" applyFont="1" applyFill="1" applyBorder="1"/>
    <xf numFmtId="0" fontId="0" fillId="0" borderId="0" xfId="0" applyFill="1" applyBorder="1"/>
    <xf numFmtId="0" fontId="1" fillId="0" borderId="0" xfId="0" applyFont="1" applyFill="1" applyBorder="1" applyAlignment="1">
      <alignment horizontal="right"/>
    </xf>
    <xf numFmtId="3" fontId="1" fillId="0" borderId="0" xfId="0" applyNumberFormat="1" applyFont="1" applyFill="1" applyBorder="1"/>
    <xf numFmtId="14" fontId="0" fillId="0" borderId="1" xfId="0" applyNumberFormat="1" applyBorder="1" applyAlignment="1">
      <alignment horizontal="center"/>
    </xf>
    <xf numFmtId="14" fontId="0" fillId="3" borderId="1" xfId="0" applyNumberFormat="1" applyFill="1" applyBorder="1" applyAlignment="1">
      <alignment horizontal="center" vertical="center"/>
    </xf>
    <xf numFmtId="0" fontId="3" fillId="0" borderId="0" xfId="0" quotePrefix="1" applyFont="1" applyAlignment="1">
      <alignment horizontal="left" wrapText="1"/>
    </xf>
    <xf numFmtId="0" fontId="0" fillId="0" borderId="1" xfId="0" applyBorder="1" applyAlignment="1">
      <alignment horizontal="center"/>
    </xf>
    <xf numFmtId="0" fontId="3" fillId="0" borderId="0" xfId="0" applyFont="1" applyAlignment="1">
      <alignment horizontal="left" wrapText="1"/>
    </xf>
    <xf numFmtId="0" fontId="0" fillId="0" borderId="1" xfId="0" applyBorder="1" applyAlignment="1">
      <alignment horizontal="center"/>
    </xf>
    <xf numFmtId="0" fontId="1" fillId="2" borderId="0" xfId="0" applyFont="1" applyFill="1" applyAlignment="1">
      <alignment horizontal="center"/>
    </xf>
    <xf numFmtId="0" fontId="3" fillId="0" borderId="5" xfId="0" applyFont="1" applyBorder="1" applyAlignment="1">
      <alignment vertical="center" wrapText="1"/>
    </xf>
    <xf numFmtId="0" fontId="3" fillId="0" borderId="0" xfId="0" applyFont="1" applyBorder="1" applyAlignment="1">
      <alignment vertical="center" wrapText="1"/>
    </xf>
    <xf numFmtId="0" fontId="3" fillId="0" borderId="0" xfId="0" quotePrefix="1" applyFont="1" applyAlignment="1">
      <alignment wrapText="1"/>
    </xf>
    <xf numFmtId="0" fontId="0" fillId="0" borderId="1" xfId="0" applyBorder="1" applyAlignment="1">
      <alignment horizontal="center"/>
    </xf>
    <xf numFmtId="0" fontId="3" fillId="0" borderId="0" xfId="0" quotePrefix="1" applyFont="1" applyAlignment="1">
      <alignment horizontal="left" wrapText="1"/>
    </xf>
    <xf numFmtId="0" fontId="1" fillId="0" borderId="0" xfId="0" applyFont="1" applyFill="1" applyBorder="1" applyAlignment="1">
      <alignment horizontal="center" wrapText="1"/>
    </xf>
    <xf numFmtId="3" fontId="0" fillId="0" borderId="0" xfId="0" applyNumberFormat="1" applyBorder="1" applyAlignment="1">
      <alignment horizontal="center" wrapText="1"/>
    </xf>
    <xf numFmtId="3" fontId="0" fillId="0" borderId="0" xfId="0" applyNumberFormat="1" applyBorder="1" applyAlignment="1">
      <alignment horizontal="center"/>
    </xf>
    <xf numFmtId="0" fontId="0" fillId="0" borderId="1" xfId="0" applyBorder="1" applyAlignment="1">
      <alignment horizontal="left"/>
    </xf>
    <xf numFmtId="0" fontId="0" fillId="0" borderId="1" xfId="0" applyBorder="1" applyAlignment="1">
      <alignment horizontal="center" wrapText="1"/>
    </xf>
    <xf numFmtId="0" fontId="0" fillId="0" borderId="1" xfId="0" applyBorder="1" applyAlignment="1">
      <alignment horizontal="center"/>
    </xf>
    <xf numFmtId="0" fontId="0" fillId="0" borderId="1" xfId="0" applyBorder="1" applyAlignment="1">
      <alignment horizontal="center" vertical="center" wrapText="1"/>
    </xf>
    <xf numFmtId="0" fontId="0" fillId="0" borderId="1" xfId="0" applyBorder="1" applyAlignment="1">
      <alignment horizontal="center" vertical="center"/>
    </xf>
    <xf numFmtId="0" fontId="1" fillId="2" borderId="1" xfId="0" applyFont="1" applyFill="1" applyBorder="1" applyAlignment="1">
      <alignment horizontal="center" wrapText="1"/>
    </xf>
    <xf numFmtId="3" fontId="0" fillId="0" borderId="1" xfId="0" applyNumberFormat="1" applyBorder="1" applyAlignment="1">
      <alignment horizontal="left"/>
    </xf>
    <xf numFmtId="0" fontId="0" fillId="0" borderId="1" xfId="0" applyBorder="1" applyAlignment="1">
      <alignment horizontal="left" wrapText="1"/>
    </xf>
    <xf numFmtId="0" fontId="2" fillId="3" borderId="2" xfId="0" applyFont="1" applyFill="1" applyBorder="1" applyAlignment="1">
      <alignment horizontal="right"/>
    </xf>
    <xf numFmtId="0" fontId="2" fillId="3" borderId="3" xfId="0" applyFont="1" applyFill="1" applyBorder="1" applyAlignment="1">
      <alignment horizontal="right"/>
    </xf>
    <xf numFmtId="0" fontId="2" fillId="3" borderId="4" xfId="0" applyFont="1" applyFill="1" applyBorder="1" applyAlignment="1">
      <alignment horizontal="right"/>
    </xf>
    <xf numFmtId="3" fontId="0" fillId="3" borderId="1" xfId="0" applyNumberFormat="1" applyFill="1" applyBorder="1" applyAlignment="1">
      <alignment horizontal="left"/>
    </xf>
    <xf numFmtId="14" fontId="0" fillId="0" borderId="6" xfId="0" applyNumberFormat="1" applyBorder="1" applyAlignment="1">
      <alignment horizontal="center" vertical="center" wrapText="1"/>
    </xf>
    <xf numFmtId="14" fontId="0" fillId="0" borderId="7" xfId="0" applyNumberFormat="1" applyBorder="1" applyAlignment="1">
      <alignment horizontal="center" vertical="center" wrapText="1"/>
    </xf>
    <xf numFmtId="14" fontId="0" fillId="0" borderId="8" xfId="0" applyNumberFormat="1" applyBorder="1" applyAlignment="1">
      <alignment horizontal="center" vertical="center" wrapText="1"/>
    </xf>
    <xf numFmtId="0" fontId="0" fillId="0" borderId="1" xfId="0" applyBorder="1" applyAlignment="1">
      <alignment horizontal="left" vertical="center" wrapText="1"/>
    </xf>
    <xf numFmtId="0" fontId="0" fillId="0" borderId="1" xfId="0" applyBorder="1" applyAlignment="1">
      <alignment horizontal="left" vertical="center"/>
    </xf>
    <xf numFmtId="0" fontId="0" fillId="0" borderId="2" xfId="0" applyBorder="1" applyAlignment="1">
      <alignment horizontal="left"/>
    </xf>
    <xf numFmtId="0" fontId="0" fillId="0" borderId="3" xfId="0" applyBorder="1" applyAlignment="1">
      <alignment horizontal="left"/>
    </xf>
    <xf numFmtId="0" fontId="0" fillId="0" borderId="4" xfId="0" applyBorder="1" applyAlignment="1">
      <alignment horizontal="left"/>
    </xf>
    <xf numFmtId="0" fontId="0" fillId="3" borderId="2" xfId="0" applyFill="1" applyBorder="1" applyAlignment="1">
      <alignment horizontal="center"/>
    </xf>
    <xf numFmtId="0" fontId="0" fillId="3" borderId="4" xfId="0" applyFill="1" applyBorder="1" applyAlignment="1">
      <alignment horizontal="center"/>
    </xf>
    <xf numFmtId="0" fontId="0" fillId="0" borderId="0" xfId="0" applyFont="1" applyAlignment="1">
      <alignment horizontal="left" wrapText="1"/>
    </xf>
    <xf numFmtId="0" fontId="0" fillId="0" borderId="0" xfId="0" applyAlignment="1">
      <alignment wrapText="1"/>
    </xf>
    <xf numFmtId="0" fontId="3" fillId="0" borderId="0" xfId="0" quotePrefix="1" applyFont="1" applyFill="1" applyAlignment="1">
      <alignment horizontal="left" wrapText="1"/>
    </xf>
    <xf numFmtId="0" fontId="0" fillId="0" borderId="6" xfId="0" applyBorder="1" applyAlignment="1">
      <alignment horizontal="center" vertical="center" wrapText="1"/>
    </xf>
    <xf numFmtId="0" fontId="0" fillId="0" borderId="8" xfId="0" applyBorder="1" applyAlignment="1">
      <alignment horizontal="center" vertical="center" wrapText="1"/>
    </xf>
    <xf numFmtId="0" fontId="1" fillId="4" borderId="2" xfId="0" applyFont="1" applyFill="1" applyBorder="1" applyAlignment="1">
      <alignment horizontal="right"/>
    </xf>
    <xf numFmtId="0" fontId="1" fillId="4" borderId="3" xfId="0" applyFont="1" applyFill="1" applyBorder="1" applyAlignment="1">
      <alignment horizontal="right"/>
    </xf>
    <xf numFmtId="0" fontId="1" fillId="4" borderId="4" xfId="0" applyFont="1" applyFill="1" applyBorder="1" applyAlignment="1">
      <alignment horizontal="righ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72"/>
  <sheetViews>
    <sheetView tabSelected="1" zoomScaleNormal="100" workbookViewId="0">
      <selection activeCell="M26" sqref="M26"/>
    </sheetView>
  </sheetViews>
  <sheetFormatPr defaultRowHeight="15" x14ac:dyDescent="0.25"/>
  <cols>
    <col min="1" max="1" width="25.140625" customWidth="1"/>
    <col min="2" max="2" width="12.28515625" customWidth="1"/>
    <col min="3" max="3" width="13.42578125" style="2" customWidth="1"/>
    <col min="4" max="4" width="48.7109375" customWidth="1"/>
    <col min="5" max="5" width="13.5703125" customWidth="1"/>
    <col min="6" max="6" width="12.7109375" customWidth="1"/>
    <col min="7" max="7" width="12.140625" customWidth="1"/>
    <col min="8" max="8" width="12.5703125" customWidth="1"/>
    <col min="9" max="9" width="13.7109375" customWidth="1"/>
    <col min="10" max="10" width="11.7109375" customWidth="1"/>
    <col min="11" max="11" width="13.28515625" customWidth="1"/>
    <col min="12" max="12" width="2.7109375" customWidth="1"/>
    <col min="13" max="13" width="13.85546875" customWidth="1"/>
    <col min="14" max="14" width="13.28515625" customWidth="1"/>
    <col min="15" max="15" width="4.85546875" customWidth="1"/>
    <col min="16" max="16" width="14.5703125" customWidth="1"/>
    <col min="17" max="17" width="10.140625" customWidth="1"/>
  </cols>
  <sheetData>
    <row r="1" spans="1:17" x14ac:dyDescent="0.25">
      <c r="A1" s="1" t="s">
        <v>77</v>
      </c>
    </row>
    <row r="2" spans="1:17" x14ac:dyDescent="0.25">
      <c r="A2" s="1"/>
    </row>
    <row r="3" spans="1:17" x14ac:dyDescent="0.25">
      <c r="A3" s="1" t="s">
        <v>30</v>
      </c>
    </row>
    <row r="4" spans="1:17" x14ac:dyDescent="0.25">
      <c r="A4" s="11" t="s">
        <v>76</v>
      </c>
    </row>
    <row r="5" spans="1:17" x14ac:dyDescent="0.25">
      <c r="A5" s="2"/>
      <c r="B5" s="2"/>
    </row>
    <row r="6" spans="1:17" s="3" customFormat="1" ht="88.5" customHeight="1" x14ac:dyDescent="0.25">
      <c r="A6" s="7" t="s">
        <v>0</v>
      </c>
      <c r="B6" s="7" t="s">
        <v>1</v>
      </c>
      <c r="C6" s="7" t="s">
        <v>2</v>
      </c>
      <c r="D6" s="7" t="s">
        <v>5</v>
      </c>
      <c r="E6" s="8" t="s">
        <v>58</v>
      </c>
      <c r="F6" s="8" t="s">
        <v>6</v>
      </c>
      <c r="G6" s="8" t="s">
        <v>7</v>
      </c>
      <c r="H6" s="8" t="s">
        <v>63</v>
      </c>
      <c r="I6" s="8" t="s">
        <v>8</v>
      </c>
      <c r="J6" s="8" t="s">
        <v>9</v>
      </c>
      <c r="K6" s="8" t="s">
        <v>13</v>
      </c>
      <c r="L6" s="8"/>
      <c r="M6" s="7" t="s">
        <v>10</v>
      </c>
      <c r="N6" s="7" t="s">
        <v>12</v>
      </c>
      <c r="O6" s="7"/>
      <c r="P6" s="8" t="s">
        <v>11</v>
      </c>
      <c r="Q6" s="7" t="s">
        <v>12</v>
      </c>
    </row>
    <row r="7" spans="1:17" x14ac:dyDescent="0.25">
      <c r="A7" s="5" t="s">
        <v>3</v>
      </c>
      <c r="B7" s="6" t="s">
        <v>4</v>
      </c>
      <c r="C7" s="9">
        <v>43921</v>
      </c>
      <c r="D7" s="5" t="s">
        <v>64</v>
      </c>
      <c r="E7" s="15">
        <v>119022</v>
      </c>
      <c r="F7" s="16">
        <v>19639</v>
      </c>
      <c r="G7" s="14" t="s">
        <v>41</v>
      </c>
      <c r="H7" s="14" t="s">
        <v>41</v>
      </c>
      <c r="I7" s="14" t="s">
        <v>41</v>
      </c>
      <c r="J7" s="15">
        <v>7416</v>
      </c>
      <c r="K7" s="10">
        <f>SUM(E7:J7)</f>
        <v>146077</v>
      </c>
      <c r="L7" s="5"/>
      <c r="M7" s="14" t="s">
        <v>41</v>
      </c>
      <c r="N7" s="20" t="s">
        <v>41</v>
      </c>
      <c r="O7" s="15"/>
      <c r="P7" s="15" t="s">
        <v>42</v>
      </c>
      <c r="Q7" s="15">
        <v>7416</v>
      </c>
    </row>
    <row r="8" spans="1:17" x14ac:dyDescent="0.25">
      <c r="A8" s="5" t="s">
        <v>3</v>
      </c>
      <c r="B8" s="6" t="s">
        <v>4</v>
      </c>
      <c r="C8" s="46">
        <v>43921</v>
      </c>
      <c r="D8" s="5" t="s">
        <v>65</v>
      </c>
      <c r="E8" s="15">
        <v>83679</v>
      </c>
      <c r="F8" s="16">
        <v>13807</v>
      </c>
      <c r="G8" s="14" t="s">
        <v>41</v>
      </c>
      <c r="H8" s="14" t="s">
        <v>41</v>
      </c>
      <c r="I8" s="14" t="s">
        <v>41</v>
      </c>
      <c r="J8" s="15">
        <v>6382</v>
      </c>
      <c r="K8" s="10">
        <f t="shared" ref="K8:K13" si="0">SUM(E8:J8)</f>
        <v>103868</v>
      </c>
      <c r="L8" s="5"/>
      <c r="M8" s="14" t="s">
        <v>41</v>
      </c>
      <c r="N8" s="20" t="s">
        <v>41</v>
      </c>
      <c r="O8" s="15"/>
      <c r="P8" s="15" t="s">
        <v>42</v>
      </c>
      <c r="Q8" s="15">
        <v>6382</v>
      </c>
    </row>
    <row r="9" spans="1:17" x14ac:dyDescent="0.25">
      <c r="A9" s="5" t="s">
        <v>3</v>
      </c>
      <c r="B9" s="6" t="s">
        <v>4</v>
      </c>
      <c r="C9" s="46">
        <v>43921</v>
      </c>
      <c r="D9" s="5" t="s">
        <v>66</v>
      </c>
      <c r="E9" s="15">
        <v>83679</v>
      </c>
      <c r="F9" s="16">
        <v>13807</v>
      </c>
      <c r="G9" s="14" t="s">
        <v>41</v>
      </c>
      <c r="H9" s="14" t="s">
        <v>41</v>
      </c>
      <c r="I9" s="14" t="s">
        <v>41</v>
      </c>
      <c r="J9" s="15">
        <v>8477</v>
      </c>
      <c r="K9" s="10">
        <f t="shared" si="0"/>
        <v>105963</v>
      </c>
      <c r="L9" s="5"/>
      <c r="M9" s="14" t="s">
        <v>41</v>
      </c>
      <c r="N9" s="20" t="s">
        <v>41</v>
      </c>
      <c r="O9" s="15"/>
      <c r="P9" s="15" t="s">
        <v>42</v>
      </c>
      <c r="Q9" s="15">
        <v>8477</v>
      </c>
    </row>
    <row r="10" spans="1:17" x14ac:dyDescent="0.25">
      <c r="A10" s="5" t="s">
        <v>3</v>
      </c>
      <c r="B10" s="51" t="s">
        <v>4</v>
      </c>
      <c r="C10" s="46">
        <v>43921</v>
      </c>
      <c r="D10" s="5" t="s">
        <v>79</v>
      </c>
      <c r="E10" s="15">
        <v>78247</v>
      </c>
      <c r="F10" s="16">
        <v>12911</v>
      </c>
      <c r="G10" s="14" t="s">
        <v>41</v>
      </c>
      <c r="H10" s="14" t="s">
        <v>41</v>
      </c>
      <c r="I10" s="14" t="s">
        <v>41</v>
      </c>
      <c r="J10" s="15">
        <v>12043</v>
      </c>
      <c r="K10" s="10">
        <f t="shared" ref="K10" si="1">SUM(E10:J10)</f>
        <v>103201</v>
      </c>
      <c r="L10" s="5"/>
      <c r="M10" s="14" t="s">
        <v>41</v>
      </c>
      <c r="N10" s="20" t="s">
        <v>41</v>
      </c>
      <c r="O10" s="15"/>
      <c r="P10" s="15" t="s">
        <v>42</v>
      </c>
      <c r="Q10" s="16">
        <v>12043</v>
      </c>
    </row>
    <row r="11" spans="1:17" x14ac:dyDescent="0.25">
      <c r="A11" s="5" t="s">
        <v>3</v>
      </c>
      <c r="B11" s="6" t="s">
        <v>4</v>
      </c>
      <c r="C11" s="46">
        <v>43921</v>
      </c>
      <c r="D11" s="5" t="s">
        <v>67</v>
      </c>
      <c r="E11" s="15">
        <v>54765</v>
      </c>
      <c r="F11" s="16">
        <v>9036</v>
      </c>
      <c r="G11" s="14" t="s">
        <v>41</v>
      </c>
      <c r="H11" s="14" t="s">
        <v>41</v>
      </c>
      <c r="I11" s="14" t="s">
        <v>41</v>
      </c>
      <c r="J11" s="15">
        <v>8447</v>
      </c>
      <c r="K11" s="10">
        <f t="shared" si="0"/>
        <v>72248</v>
      </c>
      <c r="L11" s="5"/>
      <c r="M11" s="14" t="s">
        <v>41</v>
      </c>
      <c r="N11" s="20" t="s">
        <v>41</v>
      </c>
      <c r="O11" s="15"/>
      <c r="P11" s="15" t="s">
        <v>42</v>
      </c>
      <c r="Q11" s="15">
        <v>8447</v>
      </c>
    </row>
    <row r="12" spans="1:17" x14ac:dyDescent="0.25">
      <c r="A12" s="5" t="s">
        <v>3</v>
      </c>
      <c r="B12" s="6" t="s">
        <v>4</v>
      </c>
      <c r="C12" s="46">
        <v>43921</v>
      </c>
      <c r="D12" s="5" t="s">
        <v>68</v>
      </c>
      <c r="E12" s="15">
        <v>54765</v>
      </c>
      <c r="F12" s="16">
        <v>9036</v>
      </c>
      <c r="G12" s="14" t="s">
        <v>41</v>
      </c>
      <c r="H12" s="14" t="s">
        <v>41</v>
      </c>
      <c r="I12" s="14" t="s">
        <v>41</v>
      </c>
      <c r="J12" s="15">
        <v>7417</v>
      </c>
      <c r="K12" s="10">
        <f t="shared" si="0"/>
        <v>71218</v>
      </c>
      <c r="L12" s="5"/>
      <c r="M12" s="14" t="s">
        <v>41</v>
      </c>
      <c r="N12" s="20" t="s">
        <v>41</v>
      </c>
      <c r="O12" s="15"/>
      <c r="P12" s="15" t="s">
        <v>42</v>
      </c>
      <c r="Q12" s="15">
        <v>7417</v>
      </c>
    </row>
    <row r="13" spans="1:17" x14ac:dyDescent="0.25">
      <c r="A13" s="5" t="s">
        <v>3</v>
      </c>
      <c r="B13" s="6" t="s">
        <v>4</v>
      </c>
      <c r="C13" s="46">
        <v>43921</v>
      </c>
      <c r="D13" s="5" t="s">
        <v>80</v>
      </c>
      <c r="E13" s="15">
        <v>40161</v>
      </c>
      <c r="F13" s="16">
        <v>6627</v>
      </c>
      <c r="G13" s="14" t="s">
        <v>41</v>
      </c>
      <c r="H13" s="14" t="s">
        <v>41</v>
      </c>
      <c r="I13" s="14" t="s">
        <v>41</v>
      </c>
      <c r="J13" s="15">
        <v>4521</v>
      </c>
      <c r="K13" s="10">
        <f t="shared" si="0"/>
        <v>51309</v>
      </c>
      <c r="L13" s="5"/>
      <c r="M13" s="14" t="s">
        <v>41</v>
      </c>
      <c r="N13" s="20" t="s">
        <v>41</v>
      </c>
      <c r="O13" s="15"/>
      <c r="P13" s="15" t="s">
        <v>42</v>
      </c>
      <c r="Q13" s="15">
        <v>4521</v>
      </c>
    </row>
    <row r="15" spans="1:17" x14ac:dyDescent="0.25">
      <c r="A15" s="4" t="s">
        <v>43</v>
      </c>
    </row>
    <row r="16" spans="1:17" x14ac:dyDescent="0.25">
      <c r="A16" s="17" t="s">
        <v>78</v>
      </c>
    </row>
    <row r="17" spans="1:15" ht="29.45" customHeight="1" x14ac:dyDescent="0.25">
      <c r="A17" s="57" t="s">
        <v>81</v>
      </c>
      <c r="B17" s="57"/>
      <c r="C17" s="57"/>
      <c r="D17" s="57"/>
      <c r="E17" s="57"/>
      <c r="F17" s="57"/>
      <c r="G17" s="57"/>
      <c r="H17" s="57"/>
      <c r="I17" s="57"/>
      <c r="J17" s="57"/>
      <c r="K17" s="57"/>
      <c r="L17" s="57"/>
    </row>
    <row r="18" spans="1:15" x14ac:dyDescent="0.25">
      <c r="A18" s="13" t="s">
        <v>83</v>
      </c>
    </row>
    <row r="19" spans="1:15" x14ac:dyDescent="0.25">
      <c r="A19" s="57" t="s">
        <v>82</v>
      </c>
      <c r="B19" s="57"/>
      <c r="C19" s="57"/>
      <c r="D19" s="57"/>
      <c r="E19" s="57"/>
      <c r="F19" s="57"/>
      <c r="G19" s="57"/>
      <c r="H19" s="57"/>
      <c r="I19" s="57"/>
      <c r="J19" s="57"/>
      <c r="K19" s="57"/>
      <c r="L19" s="57"/>
    </row>
    <row r="20" spans="1:15" ht="29.25" customHeight="1" x14ac:dyDescent="0.25">
      <c r="A20" s="57"/>
      <c r="B20" s="57"/>
      <c r="C20" s="57"/>
      <c r="D20" s="57"/>
      <c r="E20" s="57"/>
      <c r="F20" s="57"/>
      <c r="G20" s="57"/>
      <c r="H20" s="57"/>
      <c r="I20" s="57"/>
      <c r="J20" s="57"/>
      <c r="K20" s="57"/>
      <c r="L20" s="57"/>
    </row>
    <row r="21" spans="1:15" ht="15" customHeight="1" x14ac:dyDescent="0.25">
      <c r="A21" s="48"/>
      <c r="B21" s="48"/>
      <c r="C21" s="48"/>
      <c r="D21" s="48"/>
      <c r="E21" s="48"/>
      <c r="F21" s="48"/>
      <c r="G21" s="48"/>
      <c r="H21" s="48"/>
      <c r="I21" s="48"/>
      <c r="J21" s="48"/>
      <c r="K21" s="48"/>
      <c r="L21" s="48"/>
    </row>
    <row r="22" spans="1:15" ht="15" customHeight="1" x14ac:dyDescent="0.25">
      <c r="A22" s="48"/>
      <c r="B22" s="48"/>
      <c r="C22" s="48"/>
      <c r="D22" s="48"/>
      <c r="E22" s="48"/>
      <c r="F22" s="48"/>
      <c r="G22" s="48"/>
      <c r="H22" s="48"/>
      <c r="I22" s="48"/>
      <c r="J22" s="48"/>
      <c r="K22" s="48"/>
      <c r="L22" s="48"/>
    </row>
    <row r="23" spans="1:15" x14ac:dyDescent="0.25">
      <c r="A23" s="1" t="s">
        <v>31</v>
      </c>
    </row>
    <row r="24" spans="1:15" x14ac:dyDescent="0.25">
      <c r="A24" t="s">
        <v>50</v>
      </c>
    </row>
    <row r="26" spans="1:15" ht="75" x14ac:dyDescent="0.25">
      <c r="A26" s="23" t="s">
        <v>0</v>
      </c>
      <c r="B26" s="23" t="s">
        <v>1</v>
      </c>
      <c r="C26" s="23" t="s">
        <v>2</v>
      </c>
      <c r="D26" s="23" t="s">
        <v>51</v>
      </c>
      <c r="E26" s="66" t="s">
        <v>52</v>
      </c>
      <c r="F26" s="66"/>
      <c r="G26" s="66" t="s">
        <v>53</v>
      </c>
      <c r="H26" s="66"/>
      <c r="I26" s="66"/>
      <c r="J26" s="8" t="s">
        <v>89</v>
      </c>
      <c r="K26" s="8" t="s">
        <v>90</v>
      </c>
      <c r="L26" s="27"/>
      <c r="M26" s="28"/>
      <c r="N26" s="58"/>
      <c r="O26" s="58"/>
    </row>
    <row r="27" spans="1:15" ht="28.9" customHeight="1" x14ac:dyDescent="0.25">
      <c r="A27" s="62" t="s">
        <v>39</v>
      </c>
      <c r="B27" s="62" t="s">
        <v>40</v>
      </c>
      <c r="C27" s="73">
        <v>43921</v>
      </c>
      <c r="D27" s="68" t="s">
        <v>72</v>
      </c>
      <c r="E27" s="67" t="s">
        <v>33</v>
      </c>
      <c r="F27" s="67"/>
      <c r="G27" s="68" t="s">
        <v>54</v>
      </c>
      <c r="H27" s="68"/>
      <c r="I27" s="68"/>
      <c r="J27" s="16">
        <v>16</v>
      </c>
      <c r="K27" s="19">
        <v>879090</v>
      </c>
      <c r="L27" s="29"/>
      <c r="M27" s="30"/>
      <c r="N27" s="59"/>
      <c r="O27" s="59"/>
    </row>
    <row r="28" spans="1:15" x14ac:dyDescent="0.25">
      <c r="A28" s="63"/>
      <c r="B28" s="63"/>
      <c r="C28" s="75"/>
      <c r="D28" s="61"/>
      <c r="E28" s="67" t="s">
        <v>34</v>
      </c>
      <c r="F28" s="67"/>
      <c r="G28" s="78" t="s">
        <v>45</v>
      </c>
      <c r="H28" s="79"/>
      <c r="I28" s="80"/>
      <c r="J28" s="16">
        <v>16</v>
      </c>
      <c r="K28" s="19">
        <v>637980</v>
      </c>
      <c r="L28" s="29"/>
      <c r="M28" s="30"/>
      <c r="N28" s="59"/>
      <c r="O28" s="59"/>
    </row>
    <row r="29" spans="1:15" x14ac:dyDescent="0.25">
      <c r="A29" s="35"/>
      <c r="B29" s="36"/>
      <c r="C29" s="47"/>
      <c r="D29" s="37"/>
      <c r="E29" s="72"/>
      <c r="F29" s="72"/>
      <c r="G29" s="69" t="s">
        <v>55</v>
      </c>
      <c r="H29" s="70"/>
      <c r="I29" s="71"/>
      <c r="J29" s="40">
        <f>SUM(J27:J28)</f>
        <v>32</v>
      </c>
      <c r="K29" s="41">
        <f>SUM(K27:K28)</f>
        <v>1517070</v>
      </c>
      <c r="L29" s="29"/>
      <c r="M29" s="30"/>
      <c r="N29" s="60"/>
      <c r="O29" s="60"/>
    </row>
    <row r="30" spans="1:15" ht="15" customHeight="1" x14ac:dyDescent="0.25">
      <c r="A30" s="64" t="s">
        <v>3</v>
      </c>
      <c r="B30" s="64" t="s">
        <v>4</v>
      </c>
      <c r="C30" s="73">
        <v>43921</v>
      </c>
      <c r="D30" s="76" t="s">
        <v>73</v>
      </c>
      <c r="E30" s="67" t="s">
        <v>35</v>
      </c>
      <c r="F30" s="67"/>
      <c r="G30" s="61" t="s">
        <v>46</v>
      </c>
      <c r="H30" s="61"/>
      <c r="I30" s="61"/>
      <c r="J30" s="15">
        <v>56</v>
      </c>
      <c r="K30" s="19">
        <v>2004220</v>
      </c>
      <c r="L30" s="29"/>
      <c r="M30" s="30"/>
      <c r="N30" s="59"/>
      <c r="O30" s="59"/>
    </row>
    <row r="31" spans="1:15" x14ac:dyDescent="0.25">
      <c r="A31" s="65"/>
      <c r="B31" s="65"/>
      <c r="C31" s="75"/>
      <c r="D31" s="77"/>
      <c r="E31" s="67" t="s">
        <v>36</v>
      </c>
      <c r="F31" s="67"/>
      <c r="G31" s="61" t="s">
        <v>47</v>
      </c>
      <c r="H31" s="61"/>
      <c r="I31" s="61"/>
      <c r="J31" s="15">
        <v>54</v>
      </c>
      <c r="K31" s="19">
        <v>2135170</v>
      </c>
      <c r="L31" s="29"/>
      <c r="M31" s="30"/>
      <c r="N31" s="59"/>
      <c r="O31" s="59"/>
    </row>
    <row r="32" spans="1:15" x14ac:dyDescent="0.25">
      <c r="A32" s="35"/>
      <c r="B32" s="36"/>
      <c r="C32" s="47"/>
      <c r="D32" s="37"/>
      <c r="E32" s="72"/>
      <c r="F32" s="72"/>
      <c r="G32" s="69" t="s">
        <v>55</v>
      </c>
      <c r="H32" s="70"/>
      <c r="I32" s="71"/>
      <c r="J32" s="40">
        <f>SUM(J30:J31)</f>
        <v>110</v>
      </c>
      <c r="K32" s="41">
        <f>SUM(K30:K31)</f>
        <v>4139390</v>
      </c>
      <c r="L32" s="29"/>
      <c r="M32" s="30"/>
      <c r="N32" s="60"/>
      <c r="O32" s="60"/>
    </row>
    <row r="33" spans="1:15" ht="15" customHeight="1" x14ac:dyDescent="0.25">
      <c r="A33" s="62" t="s">
        <v>39</v>
      </c>
      <c r="B33" s="62" t="s">
        <v>40</v>
      </c>
      <c r="C33" s="73">
        <v>43921</v>
      </c>
      <c r="D33" s="68" t="s">
        <v>74</v>
      </c>
      <c r="E33" s="67" t="s">
        <v>70</v>
      </c>
      <c r="F33" s="67"/>
      <c r="G33" s="61" t="s">
        <v>57</v>
      </c>
      <c r="H33" s="61"/>
      <c r="I33" s="61"/>
      <c r="J33" s="15">
        <v>22</v>
      </c>
      <c r="K33" s="19">
        <v>285240</v>
      </c>
      <c r="L33" s="29"/>
      <c r="M33" s="30"/>
      <c r="N33" s="59"/>
      <c r="O33" s="59"/>
    </row>
    <row r="34" spans="1:15" x14ac:dyDescent="0.25">
      <c r="A34" s="63"/>
      <c r="B34" s="63"/>
      <c r="C34" s="74"/>
      <c r="D34" s="61"/>
      <c r="E34" s="67" t="s">
        <v>38</v>
      </c>
      <c r="F34" s="67"/>
      <c r="G34" s="61" t="s">
        <v>48</v>
      </c>
      <c r="H34" s="61"/>
      <c r="I34" s="61"/>
      <c r="J34" s="15">
        <v>12</v>
      </c>
      <c r="K34" s="19">
        <v>524230</v>
      </c>
      <c r="L34" s="29"/>
      <c r="M34" s="30"/>
      <c r="N34" s="59"/>
      <c r="O34" s="59"/>
    </row>
    <row r="35" spans="1:15" x14ac:dyDescent="0.25">
      <c r="A35" s="63"/>
      <c r="B35" s="63"/>
      <c r="C35" s="75"/>
      <c r="D35" s="61"/>
      <c r="E35" s="67" t="s">
        <v>71</v>
      </c>
      <c r="F35" s="67"/>
      <c r="G35" s="61" t="s">
        <v>49</v>
      </c>
      <c r="H35" s="61"/>
      <c r="I35" s="61"/>
      <c r="J35" s="15">
        <v>31</v>
      </c>
      <c r="K35" s="19">
        <v>693020</v>
      </c>
      <c r="L35" s="29"/>
      <c r="M35" s="30"/>
      <c r="N35" s="59"/>
      <c r="O35" s="59"/>
    </row>
    <row r="36" spans="1:15" x14ac:dyDescent="0.25">
      <c r="A36" s="35"/>
      <c r="B36" s="35"/>
      <c r="C36" s="36"/>
      <c r="D36" s="35"/>
      <c r="E36" s="81"/>
      <c r="F36" s="82"/>
      <c r="G36" s="69" t="s">
        <v>55</v>
      </c>
      <c r="H36" s="70"/>
      <c r="I36" s="71"/>
      <c r="J36" s="41">
        <f>SUM(J33:J35)</f>
        <v>65</v>
      </c>
      <c r="K36" s="41">
        <f>SUM(K33:K35)</f>
        <v>1502490</v>
      </c>
    </row>
    <row r="37" spans="1:15" ht="15" customHeight="1" x14ac:dyDescent="0.25">
      <c r="A37" s="86" t="s">
        <v>3</v>
      </c>
      <c r="B37" s="86" t="s">
        <v>4</v>
      </c>
      <c r="C37" s="73">
        <v>43921</v>
      </c>
      <c r="D37" s="76" t="s">
        <v>75</v>
      </c>
      <c r="E37" s="67" t="s">
        <v>32</v>
      </c>
      <c r="F37" s="67"/>
      <c r="G37" s="61" t="s">
        <v>44</v>
      </c>
      <c r="H37" s="61"/>
      <c r="I37" s="61"/>
      <c r="J37" s="16">
        <v>12</v>
      </c>
      <c r="K37" s="19">
        <v>758690</v>
      </c>
      <c r="L37" s="29"/>
      <c r="M37" s="30"/>
      <c r="N37" s="59"/>
      <c r="O37" s="59"/>
    </row>
    <row r="38" spans="1:15" x14ac:dyDescent="0.25">
      <c r="A38" s="87"/>
      <c r="B38" s="87"/>
      <c r="C38" s="75"/>
      <c r="D38" s="77"/>
      <c r="E38" s="67" t="s">
        <v>37</v>
      </c>
      <c r="F38" s="67"/>
      <c r="G38" s="61" t="s">
        <v>56</v>
      </c>
      <c r="H38" s="61"/>
      <c r="I38" s="61"/>
      <c r="J38" s="15">
        <v>13</v>
      </c>
      <c r="K38" s="19">
        <v>143520</v>
      </c>
      <c r="L38" s="29"/>
      <c r="M38" s="30"/>
      <c r="N38" s="59"/>
      <c r="O38" s="59"/>
    </row>
    <row r="39" spans="1:15" x14ac:dyDescent="0.25">
      <c r="A39" s="35"/>
      <c r="B39" s="35"/>
      <c r="C39" s="36"/>
      <c r="D39" s="35"/>
      <c r="E39" s="81"/>
      <c r="F39" s="82"/>
      <c r="G39" s="69" t="s">
        <v>55</v>
      </c>
      <c r="H39" s="70"/>
      <c r="I39" s="71"/>
      <c r="J39" s="41">
        <f>SUM(J37:J38)</f>
        <v>25</v>
      </c>
      <c r="K39" s="41">
        <f>SUM(K37:K38)</f>
        <v>902210</v>
      </c>
    </row>
    <row r="40" spans="1:15" s="18" customFormat="1" x14ac:dyDescent="0.25">
      <c r="A40" s="38"/>
      <c r="B40" s="38"/>
      <c r="C40" s="39"/>
      <c r="D40" s="38"/>
      <c r="E40" s="38"/>
      <c r="F40" s="38"/>
      <c r="G40" s="88" t="s">
        <v>55</v>
      </c>
      <c r="H40" s="89"/>
      <c r="I40" s="90"/>
      <c r="J40" s="42">
        <f>+J29+J32+J36+J39</f>
        <v>232</v>
      </c>
      <c r="K40" s="42">
        <f>+K29+K32+K36+K39</f>
        <v>8061160</v>
      </c>
    </row>
    <row r="41" spans="1:15" s="18" customFormat="1" x14ac:dyDescent="0.25">
      <c r="A41" s="43"/>
      <c r="B41" s="43"/>
      <c r="C41" s="22"/>
      <c r="D41" s="43"/>
      <c r="E41" s="43"/>
      <c r="F41" s="43"/>
      <c r="G41" s="44"/>
      <c r="H41" s="44"/>
      <c r="I41" s="44"/>
      <c r="J41" s="45"/>
      <c r="K41" s="45"/>
    </row>
    <row r="42" spans="1:15" x14ac:dyDescent="0.25">
      <c r="A42" s="4" t="s">
        <v>87</v>
      </c>
      <c r="I42" s="31"/>
      <c r="J42" s="31"/>
      <c r="M42" s="26"/>
      <c r="N42" s="26"/>
    </row>
    <row r="43" spans="1:15" x14ac:dyDescent="0.25">
      <c r="A43" s="13"/>
      <c r="I43" s="32"/>
      <c r="J43" s="33"/>
    </row>
    <row r="44" spans="1:15" x14ac:dyDescent="0.25">
      <c r="I44" s="32"/>
      <c r="J44" s="33"/>
    </row>
    <row r="45" spans="1:15" x14ac:dyDescent="0.25">
      <c r="A45" s="1" t="s">
        <v>88</v>
      </c>
      <c r="C45"/>
      <c r="I45" s="32"/>
      <c r="J45" s="33"/>
    </row>
    <row r="46" spans="1:15" x14ac:dyDescent="0.25">
      <c r="A46" s="83" t="s">
        <v>85</v>
      </c>
      <c r="B46" s="83"/>
      <c r="C46" s="83"/>
      <c r="D46" s="83"/>
      <c r="E46" s="84"/>
      <c r="F46" s="84"/>
      <c r="G46" s="84"/>
      <c r="H46" s="84"/>
      <c r="I46" s="84"/>
      <c r="J46" s="33"/>
    </row>
    <row r="47" spans="1:15" x14ac:dyDescent="0.25">
      <c r="C47"/>
      <c r="I47" s="32"/>
      <c r="J47" s="33"/>
    </row>
    <row r="48" spans="1:15" x14ac:dyDescent="0.25">
      <c r="A48" s="1" t="s">
        <v>14</v>
      </c>
      <c r="C48"/>
      <c r="I48" s="34"/>
      <c r="J48" s="33"/>
    </row>
    <row r="49" spans="1:10" x14ac:dyDescent="0.25">
      <c r="A49" s="1" t="s">
        <v>4</v>
      </c>
      <c r="C49"/>
      <c r="I49" s="34"/>
      <c r="J49" s="33"/>
    </row>
    <row r="50" spans="1:10" x14ac:dyDescent="0.25">
      <c r="A50" s="1" t="s">
        <v>84</v>
      </c>
      <c r="C50"/>
      <c r="I50" s="34"/>
      <c r="J50" s="33"/>
    </row>
    <row r="51" spans="1:10" x14ac:dyDescent="0.25">
      <c r="C51"/>
      <c r="I51" s="34"/>
      <c r="J51" s="33"/>
    </row>
    <row r="52" spans="1:10" ht="93" customHeight="1" x14ac:dyDescent="0.25">
      <c r="A52" s="52" t="s">
        <v>15</v>
      </c>
      <c r="B52" s="12" t="s">
        <v>16</v>
      </c>
      <c r="C52"/>
      <c r="I52" s="34"/>
      <c r="J52" s="33"/>
    </row>
    <row r="53" spans="1:10" x14ac:dyDescent="0.25">
      <c r="A53" s="49" t="s">
        <v>17</v>
      </c>
      <c r="B53" s="14">
        <v>5</v>
      </c>
      <c r="C53" s="53"/>
      <c r="D53" s="54"/>
      <c r="E53" s="54"/>
      <c r="F53" s="54"/>
      <c r="G53" s="54"/>
    </row>
    <row r="54" spans="1:10" x14ac:dyDescent="0.25">
      <c r="A54" s="49" t="s">
        <v>18</v>
      </c>
      <c r="B54" s="14" t="s">
        <v>69</v>
      </c>
      <c r="C54" s="53"/>
      <c r="D54" s="54"/>
      <c r="E54" s="54"/>
      <c r="F54" s="54"/>
      <c r="G54" s="54"/>
    </row>
    <row r="55" spans="1:10" x14ac:dyDescent="0.25">
      <c r="A55" s="49" t="s">
        <v>19</v>
      </c>
      <c r="B55" s="14">
        <v>2</v>
      </c>
      <c r="C55" s="53"/>
      <c r="D55" s="54"/>
      <c r="E55" s="54"/>
      <c r="F55" s="54"/>
      <c r="G55" s="54"/>
    </row>
    <row r="56" spans="1:10" x14ac:dyDescent="0.25">
      <c r="A56" s="49" t="s">
        <v>20</v>
      </c>
      <c r="B56" s="14"/>
      <c r="C56" s="53"/>
      <c r="D56" s="54"/>
      <c r="E56" s="54"/>
      <c r="F56" s="54"/>
      <c r="G56" s="54"/>
    </row>
    <row r="57" spans="1:10" x14ac:dyDescent="0.25">
      <c r="A57" s="49" t="s">
        <v>21</v>
      </c>
      <c r="B57" s="14"/>
      <c r="C57" s="53"/>
      <c r="D57" s="54"/>
      <c r="E57" s="54"/>
      <c r="F57" s="54"/>
      <c r="G57" s="54"/>
    </row>
    <row r="58" spans="1:10" x14ac:dyDescent="0.25">
      <c r="A58" s="49" t="s">
        <v>22</v>
      </c>
      <c r="B58" s="14"/>
      <c r="C58" s="53"/>
      <c r="D58" s="54"/>
      <c r="E58" s="54"/>
      <c r="F58" s="54"/>
      <c r="G58" s="54"/>
    </row>
    <row r="59" spans="1:10" x14ac:dyDescent="0.25">
      <c r="A59" s="49" t="s">
        <v>23</v>
      </c>
      <c r="B59" s="14"/>
      <c r="C59" s="53"/>
      <c r="D59" s="54"/>
      <c r="E59" s="54"/>
      <c r="F59" s="54"/>
      <c r="G59" s="54"/>
    </row>
    <row r="60" spans="1:10" x14ac:dyDescent="0.25">
      <c r="A60" s="49" t="s">
        <v>24</v>
      </c>
      <c r="B60" s="14"/>
      <c r="C60" s="53"/>
      <c r="D60" s="54"/>
      <c r="E60" s="54"/>
      <c r="F60" s="54"/>
      <c r="G60" s="54"/>
    </row>
    <row r="61" spans="1:10" x14ac:dyDescent="0.25">
      <c r="A61" s="49" t="s">
        <v>25</v>
      </c>
      <c r="B61" s="14">
        <v>3</v>
      </c>
      <c r="C61" s="53"/>
      <c r="D61" s="54"/>
      <c r="E61" s="54"/>
      <c r="F61" s="54"/>
      <c r="G61" s="54"/>
    </row>
    <row r="62" spans="1:10" x14ac:dyDescent="0.25">
      <c r="A62" s="49" t="s">
        <v>26</v>
      </c>
      <c r="B62" s="14"/>
      <c r="C62" s="53"/>
      <c r="D62" s="54"/>
      <c r="E62" s="54"/>
      <c r="F62" s="54"/>
      <c r="G62" s="54"/>
    </row>
    <row r="63" spans="1:10" x14ac:dyDescent="0.25">
      <c r="A63" s="49" t="s">
        <v>27</v>
      </c>
      <c r="B63" s="14"/>
      <c r="C63" s="53"/>
      <c r="D63" s="54"/>
      <c r="E63" s="54"/>
      <c r="F63" s="54"/>
      <c r="G63" s="54"/>
    </row>
    <row r="64" spans="1:10" x14ac:dyDescent="0.25">
      <c r="A64" s="49" t="s">
        <v>28</v>
      </c>
      <c r="B64" s="14"/>
      <c r="C64" s="53"/>
      <c r="D64" s="54"/>
      <c r="E64" s="54"/>
      <c r="F64" s="54"/>
      <c r="G64" s="54"/>
    </row>
    <row r="65" spans="1:17" x14ac:dyDescent="0.25">
      <c r="A65" s="49" t="s">
        <v>59</v>
      </c>
      <c r="B65" s="14"/>
      <c r="C65" s="53"/>
      <c r="D65" s="54"/>
      <c r="E65" s="54"/>
      <c r="F65" s="54"/>
      <c r="G65" s="54"/>
    </row>
    <row r="66" spans="1:17" x14ac:dyDescent="0.25">
      <c r="A66" s="49" t="s">
        <v>60</v>
      </c>
      <c r="B66" s="14"/>
      <c r="C66" s="53"/>
      <c r="D66" s="54"/>
      <c r="E66" s="54"/>
      <c r="F66" s="54"/>
      <c r="G66" s="54"/>
    </row>
    <row r="67" spans="1:17" x14ac:dyDescent="0.25">
      <c r="A67" s="56" t="s">
        <v>61</v>
      </c>
      <c r="B67" s="14"/>
      <c r="C67" s="53"/>
      <c r="D67" s="54"/>
      <c r="E67" s="54"/>
      <c r="F67" s="54"/>
      <c r="G67" s="54"/>
    </row>
    <row r="68" spans="1:17" x14ac:dyDescent="0.25">
      <c r="A68" s="49" t="s">
        <v>86</v>
      </c>
      <c r="B68" s="14" t="s">
        <v>62</v>
      </c>
      <c r="C68" s="53"/>
      <c r="D68" s="54"/>
      <c r="E68" s="54"/>
      <c r="F68" s="54"/>
      <c r="G68" s="54"/>
    </row>
    <row r="69" spans="1:17" x14ac:dyDescent="0.25">
      <c r="A69" s="21"/>
      <c r="B69" s="22"/>
      <c r="C69" s="24"/>
      <c r="D69" s="50"/>
      <c r="E69" s="50"/>
      <c r="F69" s="50"/>
      <c r="G69" s="50"/>
    </row>
    <row r="70" spans="1:17" x14ac:dyDescent="0.25">
      <c r="A70" s="25" t="s">
        <v>29</v>
      </c>
      <c r="C70"/>
    </row>
    <row r="71" spans="1:17" x14ac:dyDescent="0.25">
      <c r="A71" s="85" t="s">
        <v>78</v>
      </c>
      <c r="B71" s="85"/>
      <c r="C71" s="85"/>
      <c r="D71" s="85"/>
      <c r="E71" s="85"/>
      <c r="F71" s="85"/>
      <c r="G71" s="85"/>
      <c r="H71" s="84"/>
      <c r="I71" s="84"/>
      <c r="J71" s="84"/>
      <c r="K71" s="84"/>
      <c r="L71" s="84"/>
      <c r="M71" s="84"/>
    </row>
    <row r="72" spans="1:17" ht="31.9" customHeight="1" x14ac:dyDescent="0.25">
      <c r="A72" s="57" t="s">
        <v>81</v>
      </c>
      <c r="B72" s="57"/>
      <c r="C72" s="57"/>
      <c r="D72" s="57"/>
      <c r="E72" s="57"/>
      <c r="F72" s="57"/>
      <c r="G72" s="57"/>
      <c r="H72" s="57"/>
      <c r="I72" s="57"/>
      <c r="J72" s="57"/>
      <c r="K72" s="57"/>
      <c r="L72" s="57"/>
      <c r="M72" s="55"/>
      <c r="N72" s="55"/>
      <c r="O72" s="55"/>
      <c r="P72" s="55"/>
      <c r="Q72" s="55"/>
    </row>
  </sheetData>
  <mergeCells count="62">
    <mergeCell ref="N37:O37"/>
    <mergeCell ref="E38:F38"/>
    <mergeCell ref="G38:I38"/>
    <mergeCell ref="N38:O38"/>
    <mergeCell ref="G40:I40"/>
    <mergeCell ref="A46:I46"/>
    <mergeCell ref="A71:M71"/>
    <mergeCell ref="A37:A38"/>
    <mergeCell ref="B37:B38"/>
    <mergeCell ref="C37:C38"/>
    <mergeCell ref="D37:D38"/>
    <mergeCell ref="E37:F37"/>
    <mergeCell ref="G37:I37"/>
    <mergeCell ref="E39:F39"/>
    <mergeCell ref="G39:I39"/>
    <mergeCell ref="E32:F32"/>
    <mergeCell ref="G32:I32"/>
    <mergeCell ref="E36:F36"/>
    <mergeCell ref="G36:I36"/>
    <mergeCell ref="E35:F35"/>
    <mergeCell ref="E34:F34"/>
    <mergeCell ref="G33:I33"/>
    <mergeCell ref="E33:F33"/>
    <mergeCell ref="C33:C35"/>
    <mergeCell ref="D27:D28"/>
    <mergeCell ref="D30:D31"/>
    <mergeCell ref="D33:D35"/>
    <mergeCell ref="A19:L20"/>
    <mergeCell ref="G28:I28"/>
    <mergeCell ref="E28:F28"/>
    <mergeCell ref="E30:F30"/>
    <mergeCell ref="A33:A35"/>
    <mergeCell ref="B33:B35"/>
    <mergeCell ref="C27:C28"/>
    <mergeCell ref="C30:C31"/>
    <mergeCell ref="E31:F31"/>
    <mergeCell ref="G34:I34"/>
    <mergeCell ref="G35:I35"/>
    <mergeCell ref="A27:A28"/>
    <mergeCell ref="E26:F26"/>
    <mergeCell ref="G31:I31"/>
    <mergeCell ref="E27:F27"/>
    <mergeCell ref="G26:I26"/>
    <mergeCell ref="G27:I27"/>
    <mergeCell ref="G29:I29"/>
    <mergeCell ref="E29:F29"/>
    <mergeCell ref="A72:L72"/>
    <mergeCell ref="A17:L17"/>
    <mergeCell ref="N26:O26"/>
    <mergeCell ref="N27:O27"/>
    <mergeCell ref="N28:O28"/>
    <mergeCell ref="N29:O29"/>
    <mergeCell ref="N35:O35"/>
    <mergeCell ref="N30:O30"/>
    <mergeCell ref="N31:O31"/>
    <mergeCell ref="N32:O32"/>
    <mergeCell ref="N33:O33"/>
    <mergeCell ref="N34:O34"/>
    <mergeCell ref="G30:I30"/>
    <mergeCell ref="B27:B28"/>
    <mergeCell ref="A30:A31"/>
    <mergeCell ref="B30:B31"/>
  </mergeCells>
  <pageMargins left="0.70866141732283472" right="0.70866141732283472" top="0.74803149606299213" bottom="0.74803149606299213" header="0.31496062992125984" footer="0.31496062992125984"/>
  <pageSetup paperSize="9" scale="52" fitToHeight="0" orientation="landscape" r:id="rId1"/>
  <rowBreaks count="1" manualBreakCount="1">
    <brk id="43" max="1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Senior salaries</vt:lpstr>
      <vt:lpstr>'Senior salaries'!Print_Area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Andrew Cook</dc:creator>
  <cp:lastModifiedBy>Mark Cookson</cp:lastModifiedBy>
  <cp:lastPrinted>2021-02-07T14:15:50Z</cp:lastPrinted>
  <dcterms:created xsi:type="dcterms:W3CDTF">2015-01-23T12:00:31Z</dcterms:created>
  <dcterms:modified xsi:type="dcterms:W3CDTF">2022-10-14T08:38:33Z</dcterms:modified>
</cp:coreProperties>
</file>