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R:\Arifah\Transparency\Transparency Procurement\2018_to upload\Contracts Register\"/>
    </mc:Choice>
  </mc:AlternateContent>
  <xr:revisionPtr revIDLastSave="0" documentId="8_{C27F8000-3508-4343-86A4-579D6556F1F8}" xr6:coauthVersionLast="47" xr6:coauthVersionMax="47" xr10:uidLastSave="{00000000-0000-0000-0000-000000000000}"/>
  <bookViews>
    <workbookView xWindow="-28920" yWindow="-120" windowWidth="29040" windowHeight="15840" xr2:uid="{CDB7777D-C9D2-422C-9D9A-7584E5530E02}"/>
  </bookViews>
  <sheets>
    <sheet name="Contracts Registe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46" i="1" l="1"/>
</calcChain>
</file>

<file path=xl/sharedStrings.xml><?xml version="1.0" encoding="utf-8"?>
<sst xmlns="http://schemas.openxmlformats.org/spreadsheetml/2006/main" count="690" uniqueCount="202">
  <si>
    <t>Invitation to Quote</t>
  </si>
  <si>
    <t>No</t>
  </si>
  <si>
    <t>Not Applicable</t>
  </si>
  <si>
    <t>Lex Autolease Ltd</t>
  </si>
  <si>
    <t>Resources</t>
  </si>
  <si>
    <t>Vehicle Lease</t>
  </si>
  <si>
    <t>30UL</t>
  </si>
  <si>
    <t>Ribble Valley Borough Council</t>
  </si>
  <si>
    <t>June 2023</t>
  </si>
  <si>
    <t>Yes</t>
  </si>
  <si>
    <t>Intack Self Drive Ltd</t>
  </si>
  <si>
    <t>Hire of 3 vans</t>
  </si>
  <si>
    <t>Community Services</t>
  </si>
  <si>
    <t>Vehicle Hire</t>
  </si>
  <si>
    <t>On-going system support</t>
  </si>
  <si>
    <t>Planning</t>
  </si>
  <si>
    <t>Revenues and benefits systems licence and support</t>
  </si>
  <si>
    <t>Revenues and benefits systems</t>
  </si>
  <si>
    <t>Invitation to Tender</t>
  </si>
  <si>
    <t>Stanley Brothers (Tippers) Ltd</t>
  </si>
  <si>
    <t>Provision of mechanical road sweeper (dual sweep with wander hose) with driver</t>
  </si>
  <si>
    <t>Hire of Industrial Vehicle with Driver</t>
  </si>
  <si>
    <t>Chief Executives</t>
  </si>
  <si>
    <t>Civica UK Limited</t>
  </si>
  <si>
    <t>HSBC Bank PLC</t>
  </si>
  <si>
    <t>Banking Services</t>
  </si>
  <si>
    <t>Arval UK Ltd</t>
  </si>
  <si>
    <t>System licence customer service hub</t>
  </si>
  <si>
    <t>Customer service hub system</t>
  </si>
  <si>
    <t>Economic Development</t>
  </si>
  <si>
    <t>Daisy Communications Ltd</t>
  </si>
  <si>
    <t>Telephony Services</t>
  </si>
  <si>
    <t>Telecoms</t>
  </si>
  <si>
    <t>Volkswagen Group Leasing</t>
  </si>
  <si>
    <t>Housing</t>
  </si>
  <si>
    <t>Lancashire County Council</t>
  </si>
  <si>
    <t>Provision of specialist archaeological services</t>
  </si>
  <si>
    <t>Archaeological services</t>
  </si>
  <si>
    <t>Framework Agreement</t>
  </si>
  <si>
    <t>Northgate Public Services Ltd</t>
  </si>
  <si>
    <t>1 April 2021</t>
  </si>
  <si>
    <t>2016/S 220-401822</t>
  </si>
  <si>
    <t>Kinto UK Ltd</t>
  </si>
  <si>
    <t>Firmstep Ltd</t>
  </si>
  <si>
    <t>October 2019</t>
  </si>
  <si>
    <t>Arnold Clark Vehicle Management</t>
  </si>
  <si>
    <t>Crown Commercial Services Framework RM3710 Lease of Vehicles</t>
  </si>
  <si>
    <t>2014/S 177-312966</t>
  </si>
  <si>
    <t>31 March 2020</t>
  </si>
  <si>
    <t>Npower Ltd</t>
  </si>
  <si>
    <t>30 November 2019</t>
  </si>
  <si>
    <t>01 December 2018</t>
  </si>
  <si>
    <t>Lookers Leasing Ltd</t>
  </si>
  <si>
    <t>21 November 2021</t>
  </si>
  <si>
    <t>22 November 2018</t>
  </si>
  <si>
    <t>10 October 2021</t>
  </si>
  <si>
    <t>11 October 2018</t>
  </si>
  <si>
    <t>October 2018</t>
  </si>
  <si>
    <t>Zurich Municipal Insurance</t>
  </si>
  <si>
    <t>June 2018</t>
  </si>
  <si>
    <t>Crown Commercial Services Framework RM3731 Insurance Services</t>
  </si>
  <si>
    <t>Insurance Services</t>
  </si>
  <si>
    <t>2015/S 022-035990</t>
  </si>
  <si>
    <t>17 May 2022</t>
  </si>
  <si>
    <t>18 May 2018</t>
  </si>
  <si>
    <t>Locata Housing Services Ltd</t>
  </si>
  <si>
    <t>Housing software support</t>
  </si>
  <si>
    <t>For the provision of MapZone services</t>
  </si>
  <si>
    <t>For the provision of Map Zone services</t>
  </si>
  <si>
    <t>31 March 2019</t>
  </si>
  <si>
    <t>01 April 2018</t>
  </si>
  <si>
    <t>Various ICT Systems  - Licence, Support and Maintenance and Some Hosting</t>
  </si>
  <si>
    <t>Various ICT Systems</t>
  </si>
  <si>
    <t>Public Sector Audit Appointments: Invitation to Tender</t>
  </si>
  <si>
    <t>Grant Thornton</t>
  </si>
  <si>
    <t>March 2023</t>
  </si>
  <si>
    <t>April 2018</t>
  </si>
  <si>
    <t>External audit services procured through Public Sector Audit Appointments</t>
  </si>
  <si>
    <t>External Audit Services</t>
  </si>
  <si>
    <t>2017/S 031-055878</t>
  </si>
  <si>
    <t>01 February 2021</t>
  </si>
  <si>
    <t>02 February 2018</t>
  </si>
  <si>
    <t>30 November 2018</t>
  </si>
  <si>
    <t>01 December 2017</t>
  </si>
  <si>
    <t>Bytes Software Services Ltd</t>
  </si>
  <si>
    <t>26 November 2020</t>
  </si>
  <si>
    <t>27 November 2017</t>
  </si>
  <si>
    <t>Crown Commercial Services Framework RM3733 Technology Products - BlackBerry enterprise licences</t>
  </si>
  <si>
    <t>BlackBerry Enterprise Agreement</t>
  </si>
  <si>
    <t>October 2017</t>
  </si>
  <si>
    <t>19 July 2020</t>
  </si>
  <si>
    <t>20 July 2017</t>
  </si>
  <si>
    <t>25 June 2021</t>
  </si>
  <si>
    <t>26 June 2017</t>
  </si>
  <si>
    <t>08 June 2020</t>
  </si>
  <si>
    <t>09 June 2017</t>
  </si>
  <si>
    <t>March 2020</t>
  </si>
  <si>
    <t>April 2017</t>
  </si>
  <si>
    <t>Crown Commercial Services Framework RM3733 Technology Products - Microsoft enterprise agreement</t>
  </si>
  <si>
    <t>Microsoft Enterprise Agreement</t>
  </si>
  <si>
    <t>31 March 2018</t>
  </si>
  <si>
    <t>Corona Energy</t>
  </si>
  <si>
    <t>YPO Framework 621 Supply of firms and mains gas for establishments using a flexible and risk managed approach</t>
  </si>
  <si>
    <t>Gas</t>
  </si>
  <si>
    <t>05 March 2020</t>
  </si>
  <si>
    <t>06 March 2017</t>
  </si>
  <si>
    <t>Wright Build Ltd</t>
  </si>
  <si>
    <t>Ribblesdale Pool Improvement Work</t>
  </si>
  <si>
    <t>Leasedrive Ltd</t>
  </si>
  <si>
    <t>07 December 2019</t>
  </si>
  <si>
    <t>08 December 2016</t>
  </si>
  <si>
    <t>Wessex Products (Leasing) Ltd</t>
  </si>
  <si>
    <t>Hire of hand dryers</t>
  </si>
  <si>
    <t>Profile Security Services Ltd</t>
  </si>
  <si>
    <t>1 December 2022</t>
  </si>
  <si>
    <t>Security Services - CCTV Monitoring</t>
  </si>
  <si>
    <t>CCTV</t>
  </si>
  <si>
    <t>October 2016</t>
  </si>
  <si>
    <t>09 February 2020</t>
  </si>
  <si>
    <t>10 August 2016</t>
  </si>
  <si>
    <t>31 March 2017</t>
  </si>
  <si>
    <t>April 2016</t>
  </si>
  <si>
    <t>28 January 2019</t>
  </si>
  <si>
    <t>29 January 2016</t>
  </si>
  <si>
    <t>Emmanuel Whittaker</t>
  </si>
  <si>
    <t>Council offices - Re-roofing Scheme and replacement windows and rooflights</t>
  </si>
  <si>
    <t>Council Offices - Re-roofing Scheme</t>
  </si>
  <si>
    <t>Automotive Leasing</t>
  </si>
  <si>
    <t>18 November 2018</t>
  </si>
  <si>
    <t>19 November 2015</t>
  </si>
  <si>
    <t>Gelpack Excelsior Limited</t>
  </si>
  <si>
    <t>2 August 2019</t>
  </si>
  <si>
    <t>YPO Framework 537 Refuse Sacks - Refuse sacks, black sacks and polythene sacks for waste purposes</t>
  </si>
  <si>
    <t>Refuse Sacks</t>
  </si>
  <si>
    <t>2015/S 085-151582</t>
  </si>
  <si>
    <t>Office Depot UK Ltd</t>
  </si>
  <si>
    <t>July 2018</t>
  </si>
  <si>
    <t>August 2015</t>
  </si>
  <si>
    <t>London Universities Purchasing Consortium Framework Office Stationery</t>
  </si>
  <si>
    <t>Office Stationery</t>
  </si>
  <si>
    <t>2015/S 013-018796</t>
  </si>
  <si>
    <t>April 2015</t>
  </si>
  <si>
    <t>01 April 2015</t>
  </si>
  <si>
    <t xml:space="preserve">YPO Framework 296 Electricity - supply of electricity to half hourly (HH) non-half hourly (NHH) sites using a flexible, risk managed approach </t>
  </si>
  <si>
    <t>Electricity</t>
  </si>
  <si>
    <t>2014/S 021-032675</t>
  </si>
  <si>
    <t>VMI Vending</t>
  </si>
  <si>
    <t>Hire of vending machines</t>
  </si>
  <si>
    <t>Hire of vending machine</t>
  </si>
  <si>
    <t>Alphabet (GB) Ltd</t>
  </si>
  <si>
    <t>19 February 2018</t>
  </si>
  <si>
    <t>20 February 2015</t>
  </si>
  <si>
    <t>07 October 2017</t>
  </si>
  <si>
    <t>08 October 2014</t>
  </si>
  <si>
    <t>October 2014</t>
  </si>
  <si>
    <t>Crown Commercial Services Framework for Telephony Services</t>
  </si>
  <si>
    <t>2013/S 136-236426</t>
  </si>
  <si>
    <t>14 January 2018</t>
  </si>
  <si>
    <t>15 July 2014</t>
  </si>
  <si>
    <t>04 June 2017</t>
  </si>
  <si>
    <t>05 June 2014</t>
  </si>
  <si>
    <t>05 May 2017</t>
  </si>
  <si>
    <t>06 May 2014</t>
  </si>
  <si>
    <t>Cascade Water Systems Ltd</t>
  </si>
  <si>
    <t>Water coolers</t>
  </si>
  <si>
    <t>Various</t>
  </si>
  <si>
    <t>D562812</t>
  </si>
  <si>
    <t>16 January 2017</t>
  </si>
  <si>
    <t>17 January 2014</t>
  </si>
  <si>
    <t>07 November 2016</t>
  </si>
  <si>
    <t>08 November 2013</t>
  </si>
  <si>
    <t>Premier Paper  Ltd</t>
  </si>
  <si>
    <t>October 2013</t>
  </si>
  <si>
    <t>North East Procurement Organisation Framework RM1078 Printing &amp; Specialist Paper: paper and card</t>
  </si>
  <si>
    <t>Processed paper and paperboard</t>
  </si>
  <si>
    <t>2013/S 180-310462</t>
  </si>
  <si>
    <t>27 June 2013</t>
  </si>
  <si>
    <t>31 March 2016</t>
  </si>
  <si>
    <t>Tender Process Type</t>
  </si>
  <si>
    <t>VCSE Supplier</t>
  </si>
  <si>
    <t>SME Supplier</t>
  </si>
  <si>
    <t>Supplier Registered Charity Number</t>
  </si>
  <si>
    <t>Supplier Name</t>
  </si>
  <si>
    <t>Estimated Irrecoverable VAT</t>
  </si>
  <si>
    <t>Estimated Annual Contract Value</t>
  </si>
  <si>
    <t>Review Date</t>
  </si>
  <si>
    <t>End Date</t>
  </si>
  <si>
    <t>Contract Start Date</t>
  </si>
  <si>
    <t>Description of Goods and Services</t>
  </si>
  <si>
    <t>Directorate or Service Responsible</t>
  </si>
  <si>
    <t>Title of the Agreement</t>
  </si>
  <si>
    <t>Contract Reference Number</t>
  </si>
  <si>
    <t>Organisation Code</t>
  </si>
  <si>
    <t>Organisation Name</t>
  </si>
  <si>
    <t xml:space="preserve">Register of Contracts with an Estimated  Value of £5,000 or more </t>
  </si>
  <si>
    <t>Crown Commercial Services Framework RM3710 Lease of Vehicles: Mayoral Car</t>
  </si>
  <si>
    <t>01 April 2013</t>
  </si>
  <si>
    <t>08 September 2015</t>
  </si>
  <si>
    <t>01 April 2016</t>
  </si>
  <si>
    <t>01 December 2016</t>
  </si>
  <si>
    <t>01 April 2017</t>
  </si>
  <si>
    <t>As at 31st December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</si>
</sst>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£&quot;#,##0.00;\-&quot;£&quot;#,##0.00"/>
    <numFmt numFmtId="44" formatCode="_-&quot;£&quot;* #,##0.00_-;\-&quot;£&quot;* #,##0.00_-;_-&quot;£&quot;* &quot;-&quot;??_-;_-@_-"/>
    <numFmt numFmtId="164" formatCode="[$-F800]dddd\,\ mmmm\ dd\,\ yyyy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222222"/>
      <name val="Calibri"/>
      <family val="2"/>
      <scheme val="minor"/>
    </font>
    <font>
      <b/>
      <sz val="11"/>
      <name val="Calibri"/>
      <family val="2"/>
      <scheme val="minor"/>
    </font>
    <font>
      <b/>
      <sz val="15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7" fontId="0" fillId="0" borderId="0" xfId="0" applyNumberFormat="1" applyAlignment="1">
      <alignment horizontal="right" vertical="center"/>
    </xf>
    <xf numFmtId="44" fontId="0" fillId="0" borderId="0" xfId="0" applyNumberFormat="1" applyAlignme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7" fontId="2" fillId="0" borderId="1" xfId="0" applyNumberFormat="1" applyFont="1" applyBorder="1" applyAlignment="1">
      <alignment horizontal="right" vertical="center"/>
    </xf>
    <xf numFmtId="4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164" fontId="2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3" xfId="0" applyFont="1" applyBorder="1" applyAlignment="1">
      <alignment horizontal="left" vertical="center"/>
    </xf>
    <xf numFmtId="0" fontId="2" fillId="0" borderId="0" xfId="0" applyFont="1" applyAlignment="1">
      <alignment vertical="center" wrapText="1"/>
    </xf>
    <xf numFmtId="49" fontId="2" fillId="0" borderId="1" xfId="0" applyNumberFormat="1" applyFont="1" applyBorder="1" applyAlignment="1">
      <alignment vertical="center"/>
    </xf>
    <xf numFmtId="0" fontId="0" fillId="0" borderId="0" xfId="0" applyAlignment="1">
      <alignment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7" fontId="2" fillId="0" borderId="1" xfId="0" applyNumberFormat="1" applyFont="1" applyBorder="1" applyAlignment="1">
      <alignment horizontal="right" vertical="center" wrapText="1"/>
    </xf>
    <xf numFmtId="44" fontId="2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7" fontId="4" fillId="0" borderId="1" xfId="0" applyNumberFormat="1" applyFont="1" applyBorder="1" applyAlignment="1">
      <alignment horizontal="center" vertical="center" wrapText="1"/>
    </xf>
    <xf numFmtId="4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5" fillId="0" borderId="0" xfId="0" applyFont="1" applyAlignment="1">
      <alignment vertical="center"/>
    </xf>
  </cellXfs>
  <cellStyles count="2">
    <cellStyle name="Normal" xfId="0" builtinId="0"/>
    <cellStyle name="Normal 2" xfId="1" xr:uid="{AB83A22B-5971-4E57-ADAE-3B8E0388DCC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A8039B-B637-48D1-85B9-EFCA42791477}">
  <sheetPr>
    <pageSetUpPr fitToPage="1"/>
  </sheetPr>
  <dimension ref="A1:P57"/>
  <sheetViews>
    <sheetView tabSelected="1" zoomScale="68" zoomScaleNormal="68" workbookViewId="0">
      <selection activeCell="A2" sqref="A2"/>
    </sheetView>
  </sheetViews>
  <sheetFormatPr defaultColWidth="9.140625" defaultRowHeight="15" x14ac:dyDescent="0.25"/>
  <cols>
    <col min="1" max="1" width="30.140625" style="1" bestFit="1" customWidth="1"/>
    <col min="2" max="2" width="17.5703125" style="2" bestFit="1" customWidth="1"/>
    <col min="3" max="3" width="26.28515625" style="2" bestFit="1" customWidth="1"/>
    <col min="4" max="4" width="41" style="3" bestFit="1" customWidth="1"/>
    <col min="5" max="5" width="23.7109375" style="1" customWidth="1"/>
    <col min="6" max="6" width="77.28515625" style="1" customWidth="1"/>
    <col min="7" max="7" width="21.140625" style="2" customWidth="1"/>
    <col min="8" max="8" width="27.28515625" style="2" customWidth="1"/>
    <col min="9" max="9" width="21.140625" style="1" customWidth="1"/>
    <col min="10" max="10" width="21.7109375" style="5" bestFit="1" customWidth="1"/>
    <col min="11" max="11" width="17" style="4" bestFit="1" customWidth="1"/>
    <col min="12" max="12" width="35.28515625" style="3" bestFit="1" customWidth="1"/>
    <col min="13" max="13" width="24.28515625" style="2" customWidth="1"/>
    <col min="14" max="15" width="12.5703125" style="1" customWidth="1"/>
    <col min="16" max="16" width="32.140625" style="1" bestFit="1" customWidth="1"/>
    <col min="17" max="16384" width="9.140625" style="1"/>
  </cols>
  <sheetData>
    <row r="1" spans="1:16" ht="35.25" customHeight="1" x14ac:dyDescent="0.25">
      <c r="A1" s="37" t="s">
        <v>194</v>
      </c>
      <c r="C1" s="1"/>
    </row>
    <row r="2" spans="1:16" ht="54.75" customHeight="1" x14ac:dyDescent="0.25">
      <c r="A2" s="37" t="s">
        <v>201</v>
      </c>
    </row>
    <row r="3" spans="1:16" ht="29.25" customHeight="1" x14ac:dyDescent="0.25"/>
    <row r="4" spans="1:16" s="31" customFormat="1" ht="63" customHeight="1" x14ac:dyDescent="0.25">
      <c r="A4" s="32" t="s">
        <v>193</v>
      </c>
      <c r="B4" s="32" t="s">
        <v>192</v>
      </c>
      <c r="C4" s="32" t="s">
        <v>191</v>
      </c>
      <c r="D4" s="33" t="s">
        <v>190</v>
      </c>
      <c r="E4" s="32" t="s">
        <v>189</v>
      </c>
      <c r="F4" s="36" t="s">
        <v>188</v>
      </c>
      <c r="G4" s="32" t="s">
        <v>187</v>
      </c>
      <c r="H4" s="32" t="s">
        <v>186</v>
      </c>
      <c r="I4" s="32" t="s">
        <v>185</v>
      </c>
      <c r="J4" s="35" t="s">
        <v>184</v>
      </c>
      <c r="K4" s="34" t="s">
        <v>183</v>
      </c>
      <c r="L4" s="33" t="s">
        <v>182</v>
      </c>
      <c r="M4" s="32" t="s">
        <v>181</v>
      </c>
      <c r="N4" s="32" t="s">
        <v>180</v>
      </c>
      <c r="O4" s="32" t="s">
        <v>179</v>
      </c>
      <c r="P4" s="32" t="s">
        <v>178</v>
      </c>
    </row>
    <row r="5" spans="1:16" s="6" customFormat="1" ht="30" customHeight="1" x14ac:dyDescent="0.25">
      <c r="A5" s="12" t="s">
        <v>7</v>
      </c>
      <c r="B5" s="7" t="s">
        <v>6</v>
      </c>
      <c r="C5" s="7" t="s">
        <v>2</v>
      </c>
      <c r="D5" s="9" t="s">
        <v>25</v>
      </c>
      <c r="E5" s="12" t="s">
        <v>4</v>
      </c>
      <c r="F5" s="17" t="s">
        <v>25</v>
      </c>
      <c r="G5" s="16" t="s">
        <v>196</v>
      </c>
      <c r="H5" s="16" t="s">
        <v>177</v>
      </c>
      <c r="I5" s="12"/>
      <c r="J5" s="11">
        <v>12800</v>
      </c>
      <c r="K5" s="10">
        <v>0</v>
      </c>
      <c r="L5" s="9" t="s">
        <v>24</v>
      </c>
      <c r="M5" s="7" t="s">
        <v>2</v>
      </c>
      <c r="N5" s="7" t="s">
        <v>1</v>
      </c>
      <c r="O5" s="7" t="s">
        <v>1</v>
      </c>
      <c r="P5" s="7" t="s">
        <v>0</v>
      </c>
    </row>
    <row r="6" spans="1:16" s="6" customFormat="1" ht="30" customHeight="1" x14ac:dyDescent="0.25">
      <c r="A6" s="12" t="s">
        <v>7</v>
      </c>
      <c r="B6" s="7" t="s">
        <v>6</v>
      </c>
      <c r="C6" s="7" t="s">
        <v>47</v>
      </c>
      <c r="D6" s="9" t="s">
        <v>5</v>
      </c>
      <c r="E6" s="12" t="s">
        <v>22</v>
      </c>
      <c r="F6" s="17" t="s">
        <v>195</v>
      </c>
      <c r="G6" s="16" t="s">
        <v>176</v>
      </c>
      <c r="H6" s="16" t="s">
        <v>93</v>
      </c>
      <c r="I6" s="12"/>
      <c r="J6" s="11">
        <v>4667.5</v>
      </c>
      <c r="K6" s="10">
        <v>0</v>
      </c>
      <c r="L6" s="14" t="s">
        <v>42</v>
      </c>
      <c r="M6" s="7" t="s">
        <v>2</v>
      </c>
      <c r="N6" s="7" t="s">
        <v>1</v>
      </c>
      <c r="O6" s="7" t="s">
        <v>1</v>
      </c>
      <c r="P6" s="7" t="s">
        <v>0</v>
      </c>
    </row>
    <row r="7" spans="1:16" s="6" customFormat="1" ht="30" customHeight="1" x14ac:dyDescent="0.25">
      <c r="A7" s="12" t="s">
        <v>7</v>
      </c>
      <c r="B7" s="7" t="s">
        <v>6</v>
      </c>
      <c r="C7" s="7" t="s">
        <v>175</v>
      </c>
      <c r="D7" s="3" t="s">
        <v>174</v>
      </c>
      <c r="E7" s="12" t="s">
        <v>4</v>
      </c>
      <c r="F7" s="30" t="s">
        <v>173</v>
      </c>
      <c r="G7" s="16" t="s">
        <v>172</v>
      </c>
      <c r="H7" s="16" t="s">
        <v>89</v>
      </c>
      <c r="I7" s="12"/>
      <c r="J7" s="11">
        <v>10000</v>
      </c>
      <c r="K7" s="10">
        <v>0</v>
      </c>
      <c r="L7" s="9" t="s">
        <v>171</v>
      </c>
      <c r="M7" s="7" t="s">
        <v>2</v>
      </c>
      <c r="N7" s="7" t="s">
        <v>1</v>
      </c>
      <c r="O7" s="7" t="s">
        <v>1</v>
      </c>
      <c r="P7" s="7" t="s">
        <v>0</v>
      </c>
    </row>
    <row r="8" spans="1:16" s="6" customFormat="1" ht="30" customHeight="1" x14ac:dyDescent="0.25">
      <c r="A8" s="12" t="s">
        <v>7</v>
      </c>
      <c r="B8" s="7" t="s">
        <v>6</v>
      </c>
      <c r="C8" s="7" t="s">
        <v>47</v>
      </c>
      <c r="D8" s="9" t="s">
        <v>5</v>
      </c>
      <c r="E8" s="12" t="s">
        <v>12</v>
      </c>
      <c r="F8" s="17" t="s">
        <v>46</v>
      </c>
      <c r="G8" s="16" t="s">
        <v>170</v>
      </c>
      <c r="H8" s="16" t="s">
        <v>169</v>
      </c>
      <c r="I8" s="12"/>
      <c r="J8" s="11">
        <v>6285.82</v>
      </c>
      <c r="K8" s="10">
        <v>522.25</v>
      </c>
      <c r="L8" s="14" t="s">
        <v>42</v>
      </c>
      <c r="M8" s="7" t="s">
        <v>2</v>
      </c>
      <c r="N8" s="7" t="s">
        <v>1</v>
      </c>
      <c r="O8" s="7" t="s">
        <v>1</v>
      </c>
      <c r="P8" s="7" t="s">
        <v>0</v>
      </c>
    </row>
    <row r="9" spans="1:16" s="6" customFormat="1" ht="30" customHeight="1" x14ac:dyDescent="0.25">
      <c r="A9" s="12" t="s">
        <v>7</v>
      </c>
      <c r="B9" s="7" t="s">
        <v>6</v>
      </c>
      <c r="C9" s="7" t="s">
        <v>47</v>
      </c>
      <c r="D9" s="9" t="s">
        <v>5</v>
      </c>
      <c r="E9" s="12" t="s">
        <v>4</v>
      </c>
      <c r="F9" s="17" t="s">
        <v>46</v>
      </c>
      <c r="G9" s="16" t="s">
        <v>168</v>
      </c>
      <c r="H9" s="16" t="s">
        <v>167</v>
      </c>
      <c r="I9" s="12"/>
      <c r="J9" s="11">
        <v>2981.73</v>
      </c>
      <c r="K9" s="10">
        <v>237.8</v>
      </c>
      <c r="L9" s="14" t="s">
        <v>149</v>
      </c>
      <c r="M9" s="7" t="s">
        <v>2</v>
      </c>
      <c r="N9" s="7" t="s">
        <v>1</v>
      </c>
      <c r="O9" s="7" t="s">
        <v>1</v>
      </c>
      <c r="P9" s="7" t="s">
        <v>0</v>
      </c>
    </row>
    <row r="10" spans="1:16" s="6" customFormat="1" ht="30" customHeight="1" x14ac:dyDescent="0.25">
      <c r="A10" s="12" t="s">
        <v>7</v>
      </c>
      <c r="B10" s="15" t="s">
        <v>6</v>
      </c>
      <c r="C10" s="7" t="s">
        <v>166</v>
      </c>
      <c r="D10" s="9" t="s">
        <v>164</v>
      </c>
      <c r="E10" s="12" t="s">
        <v>165</v>
      </c>
      <c r="F10" s="9" t="s">
        <v>164</v>
      </c>
      <c r="G10" s="13">
        <v>41718</v>
      </c>
      <c r="H10" s="13">
        <v>43543</v>
      </c>
      <c r="I10" s="12"/>
      <c r="J10" s="11">
        <v>1600</v>
      </c>
      <c r="K10" s="10">
        <v>0</v>
      </c>
      <c r="L10" s="9" t="s">
        <v>163</v>
      </c>
      <c r="M10" s="7" t="s">
        <v>2</v>
      </c>
      <c r="N10" s="8" t="s">
        <v>9</v>
      </c>
      <c r="O10" s="8" t="s">
        <v>1</v>
      </c>
      <c r="P10" s="7" t="s">
        <v>0</v>
      </c>
    </row>
    <row r="11" spans="1:16" s="6" customFormat="1" ht="30" customHeight="1" x14ac:dyDescent="0.25">
      <c r="A11" s="12" t="s">
        <v>7</v>
      </c>
      <c r="B11" s="7" t="s">
        <v>6</v>
      </c>
      <c r="C11" s="7" t="s">
        <v>47</v>
      </c>
      <c r="D11" s="9" t="s">
        <v>5</v>
      </c>
      <c r="E11" s="12" t="s">
        <v>29</v>
      </c>
      <c r="F11" s="17" t="s">
        <v>46</v>
      </c>
      <c r="G11" s="16" t="s">
        <v>162</v>
      </c>
      <c r="H11" s="16" t="s">
        <v>161</v>
      </c>
      <c r="I11" s="12"/>
      <c r="J11" s="11">
        <v>4458.22</v>
      </c>
      <c r="K11" s="10">
        <v>342.22</v>
      </c>
      <c r="L11" s="14" t="s">
        <v>45</v>
      </c>
      <c r="M11" s="7" t="s">
        <v>2</v>
      </c>
      <c r="N11" s="7" t="s">
        <v>1</v>
      </c>
      <c r="O11" s="7" t="s">
        <v>1</v>
      </c>
      <c r="P11" s="7" t="s">
        <v>0</v>
      </c>
    </row>
    <row r="12" spans="1:16" s="6" customFormat="1" ht="30" customHeight="1" x14ac:dyDescent="0.25">
      <c r="A12" s="12" t="s">
        <v>7</v>
      </c>
      <c r="B12" s="7" t="s">
        <v>6</v>
      </c>
      <c r="C12" s="7" t="s">
        <v>47</v>
      </c>
      <c r="D12" s="9" t="s">
        <v>5</v>
      </c>
      <c r="E12" s="12" t="s">
        <v>4</v>
      </c>
      <c r="F12" s="17" t="s">
        <v>46</v>
      </c>
      <c r="G12" s="16" t="s">
        <v>160</v>
      </c>
      <c r="H12" s="16" t="s">
        <v>159</v>
      </c>
      <c r="I12" s="12"/>
      <c r="J12" s="11">
        <v>5885.59</v>
      </c>
      <c r="K12" s="10">
        <v>487.39</v>
      </c>
      <c r="L12" s="14" t="s">
        <v>3</v>
      </c>
      <c r="M12" s="7" t="s">
        <v>2</v>
      </c>
      <c r="N12" s="7" t="s">
        <v>1</v>
      </c>
      <c r="O12" s="7" t="s">
        <v>1</v>
      </c>
      <c r="P12" s="7" t="s">
        <v>0</v>
      </c>
    </row>
    <row r="13" spans="1:16" s="6" customFormat="1" ht="30" customHeight="1" x14ac:dyDescent="0.25">
      <c r="A13" s="12" t="s">
        <v>7</v>
      </c>
      <c r="B13" s="7" t="s">
        <v>6</v>
      </c>
      <c r="C13" s="7" t="s">
        <v>47</v>
      </c>
      <c r="D13" s="9" t="s">
        <v>5</v>
      </c>
      <c r="E13" s="12" t="s">
        <v>12</v>
      </c>
      <c r="F13" s="17" t="s">
        <v>46</v>
      </c>
      <c r="G13" s="16" t="s">
        <v>158</v>
      </c>
      <c r="H13" s="16" t="s">
        <v>157</v>
      </c>
      <c r="I13" s="12"/>
      <c r="J13" s="11">
        <v>4321.43</v>
      </c>
      <c r="K13" s="10">
        <v>344.71</v>
      </c>
      <c r="L13" s="14" t="s">
        <v>33</v>
      </c>
      <c r="M13" s="7" t="s">
        <v>2</v>
      </c>
      <c r="N13" s="7" t="s">
        <v>1</v>
      </c>
      <c r="O13" s="7" t="s">
        <v>1</v>
      </c>
      <c r="P13" s="7" t="s">
        <v>0</v>
      </c>
    </row>
    <row r="14" spans="1:16" s="6" customFormat="1" ht="30.75" customHeight="1" x14ac:dyDescent="0.25">
      <c r="A14" s="12" t="s">
        <v>7</v>
      </c>
      <c r="B14" s="15" t="s">
        <v>6</v>
      </c>
      <c r="C14" s="7" t="s">
        <v>156</v>
      </c>
      <c r="D14" s="18" t="s">
        <v>32</v>
      </c>
      <c r="E14" s="12" t="s">
        <v>4</v>
      </c>
      <c r="F14" s="17" t="s">
        <v>155</v>
      </c>
      <c r="G14" s="16" t="s">
        <v>154</v>
      </c>
      <c r="H14" s="16" t="s">
        <v>117</v>
      </c>
      <c r="I14" s="12"/>
      <c r="J14" s="11">
        <v>12000</v>
      </c>
      <c r="K14" s="10">
        <v>0</v>
      </c>
      <c r="L14" s="9" t="s">
        <v>30</v>
      </c>
      <c r="M14" s="7" t="s">
        <v>2</v>
      </c>
      <c r="N14" s="7" t="s">
        <v>1</v>
      </c>
      <c r="O14" s="7" t="s">
        <v>1</v>
      </c>
      <c r="P14" s="7" t="s">
        <v>0</v>
      </c>
    </row>
    <row r="15" spans="1:16" s="6" customFormat="1" ht="30" customHeight="1" x14ac:dyDescent="0.25">
      <c r="A15" s="12" t="s">
        <v>7</v>
      </c>
      <c r="B15" s="7" t="s">
        <v>6</v>
      </c>
      <c r="C15" s="7" t="s">
        <v>47</v>
      </c>
      <c r="D15" s="9" t="s">
        <v>5</v>
      </c>
      <c r="E15" s="12" t="s">
        <v>4</v>
      </c>
      <c r="F15" s="17" t="s">
        <v>46</v>
      </c>
      <c r="G15" s="16" t="s">
        <v>153</v>
      </c>
      <c r="H15" s="16" t="s">
        <v>152</v>
      </c>
      <c r="I15" s="12"/>
      <c r="J15" s="11">
        <v>3699.61</v>
      </c>
      <c r="K15" s="10">
        <v>297.43</v>
      </c>
      <c r="L15" s="14" t="s">
        <v>42</v>
      </c>
      <c r="M15" s="7" t="s">
        <v>2</v>
      </c>
      <c r="N15" s="7" t="s">
        <v>1</v>
      </c>
      <c r="O15" s="7" t="s">
        <v>1</v>
      </c>
      <c r="P15" s="7" t="s">
        <v>0</v>
      </c>
    </row>
    <row r="16" spans="1:16" s="6" customFormat="1" ht="30" customHeight="1" x14ac:dyDescent="0.25">
      <c r="A16" s="12" t="s">
        <v>7</v>
      </c>
      <c r="B16" s="7" t="s">
        <v>6</v>
      </c>
      <c r="C16" s="29" t="s">
        <v>47</v>
      </c>
      <c r="D16" s="9" t="s">
        <v>5</v>
      </c>
      <c r="E16" s="12" t="s">
        <v>15</v>
      </c>
      <c r="F16" s="17" t="s">
        <v>46</v>
      </c>
      <c r="G16" s="16" t="s">
        <v>151</v>
      </c>
      <c r="H16" s="16" t="s">
        <v>150</v>
      </c>
      <c r="I16" s="12"/>
      <c r="J16" s="11">
        <v>3114.71</v>
      </c>
      <c r="K16" s="10">
        <v>251.07</v>
      </c>
      <c r="L16" s="14" t="s">
        <v>149</v>
      </c>
      <c r="M16" s="7" t="s">
        <v>2</v>
      </c>
      <c r="N16" s="7" t="s">
        <v>1</v>
      </c>
      <c r="O16" s="7" t="s">
        <v>1</v>
      </c>
      <c r="P16" s="7" t="s">
        <v>0</v>
      </c>
    </row>
    <row r="17" spans="1:16" s="6" customFormat="1" ht="30" customHeight="1" x14ac:dyDescent="0.25">
      <c r="A17" s="12" t="s">
        <v>7</v>
      </c>
      <c r="B17" s="15" t="s">
        <v>6</v>
      </c>
      <c r="C17" s="7" t="s">
        <v>2</v>
      </c>
      <c r="D17" s="9" t="s">
        <v>148</v>
      </c>
      <c r="E17" s="12" t="s">
        <v>12</v>
      </c>
      <c r="F17" s="9" t="s">
        <v>147</v>
      </c>
      <c r="G17" s="13">
        <v>42094</v>
      </c>
      <c r="H17" s="13">
        <v>43920</v>
      </c>
      <c r="I17" s="12"/>
      <c r="J17" s="11">
        <v>1000</v>
      </c>
      <c r="K17" s="10">
        <v>0</v>
      </c>
      <c r="L17" s="9" t="s">
        <v>146</v>
      </c>
      <c r="M17" s="7" t="s">
        <v>2</v>
      </c>
      <c r="N17" s="8" t="s">
        <v>1</v>
      </c>
      <c r="O17" s="8" t="s">
        <v>1</v>
      </c>
      <c r="P17" s="7" t="s">
        <v>0</v>
      </c>
    </row>
    <row r="18" spans="1:16" s="6" customFormat="1" ht="30" customHeight="1" x14ac:dyDescent="0.25">
      <c r="A18" s="12" t="s">
        <v>7</v>
      </c>
      <c r="B18" s="15" t="s">
        <v>6</v>
      </c>
      <c r="C18" s="7" t="s">
        <v>145</v>
      </c>
      <c r="D18" s="18" t="s">
        <v>144</v>
      </c>
      <c r="E18" s="12" t="s">
        <v>12</v>
      </c>
      <c r="F18" s="17" t="s">
        <v>143</v>
      </c>
      <c r="G18" s="16" t="s">
        <v>142</v>
      </c>
      <c r="H18" s="16" t="s">
        <v>69</v>
      </c>
      <c r="I18" s="12"/>
      <c r="J18" s="11">
        <v>105850</v>
      </c>
      <c r="K18" s="10">
        <v>0</v>
      </c>
      <c r="L18" s="9" t="s">
        <v>49</v>
      </c>
      <c r="M18" s="7" t="s">
        <v>2</v>
      </c>
      <c r="N18" s="7" t="s">
        <v>1</v>
      </c>
      <c r="O18" s="7" t="s">
        <v>1</v>
      </c>
      <c r="P18" s="7" t="s">
        <v>38</v>
      </c>
    </row>
    <row r="19" spans="1:16" s="6" customFormat="1" ht="30" customHeight="1" x14ac:dyDescent="0.25">
      <c r="A19" s="12" t="s">
        <v>7</v>
      </c>
      <c r="B19" s="7" t="s">
        <v>6</v>
      </c>
      <c r="C19" s="7" t="s">
        <v>47</v>
      </c>
      <c r="D19" s="9" t="s">
        <v>5</v>
      </c>
      <c r="E19" s="12" t="s">
        <v>12</v>
      </c>
      <c r="F19" s="17" t="s">
        <v>46</v>
      </c>
      <c r="G19" s="16" t="s">
        <v>142</v>
      </c>
      <c r="H19" s="16" t="s">
        <v>100</v>
      </c>
      <c r="I19" s="12"/>
      <c r="J19" s="11">
        <v>4664.6400000000003</v>
      </c>
      <c r="K19" s="10">
        <v>371.28</v>
      </c>
      <c r="L19" s="14" t="s">
        <v>52</v>
      </c>
      <c r="M19" s="7" t="s">
        <v>2</v>
      </c>
      <c r="N19" s="7" t="s">
        <v>1</v>
      </c>
      <c r="O19" s="7" t="s">
        <v>1</v>
      </c>
      <c r="P19" s="7" t="s">
        <v>0</v>
      </c>
    </row>
    <row r="20" spans="1:16" s="6" customFormat="1" ht="30" customHeight="1" x14ac:dyDescent="0.25">
      <c r="A20" s="12" t="s">
        <v>7</v>
      </c>
      <c r="B20" s="7" t="s">
        <v>6</v>
      </c>
      <c r="C20" s="7" t="s">
        <v>2</v>
      </c>
      <c r="D20" s="9" t="s">
        <v>17</v>
      </c>
      <c r="E20" s="12" t="s">
        <v>4</v>
      </c>
      <c r="F20" s="17" t="s">
        <v>16</v>
      </c>
      <c r="G20" s="16" t="s">
        <v>141</v>
      </c>
      <c r="H20" s="16" t="s">
        <v>69</v>
      </c>
      <c r="I20" s="12"/>
      <c r="J20" s="11">
        <v>46630</v>
      </c>
      <c r="K20" s="10">
        <v>0</v>
      </c>
      <c r="L20" s="9" t="s">
        <v>39</v>
      </c>
      <c r="M20" s="7" t="s">
        <v>2</v>
      </c>
      <c r="N20" s="7" t="s">
        <v>1</v>
      </c>
      <c r="O20" s="7" t="s">
        <v>1</v>
      </c>
      <c r="P20" s="7" t="s">
        <v>14</v>
      </c>
    </row>
    <row r="21" spans="1:16" s="6" customFormat="1" ht="30" customHeight="1" x14ac:dyDescent="0.25">
      <c r="A21" s="12" t="s">
        <v>7</v>
      </c>
      <c r="B21" s="15" t="s">
        <v>6</v>
      </c>
      <c r="C21" s="28" t="s">
        <v>140</v>
      </c>
      <c r="D21" s="18" t="s">
        <v>139</v>
      </c>
      <c r="E21" s="12" t="s">
        <v>4</v>
      </c>
      <c r="F21" s="17" t="s">
        <v>138</v>
      </c>
      <c r="G21" s="16" t="s">
        <v>137</v>
      </c>
      <c r="H21" s="16" t="s">
        <v>136</v>
      </c>
      <c r="I21" s="12"/>
      <c r="J21" s="11">
        <v>8650</v>
      </c>
      <c r="K21" s="10">
        <v>0</v>
      </c>
      <c r="L21" s="9" t="s">
        <v>135</v>
      </c>
      <c r="M21" s="7" t="s">
        <v>2</v>
      </c>
      <c r="N21" s="7" t="s">
        <v>1</v>
      </c>
      <c r="O21" s="7" t="s">
        <v>1</v>
      </c>
      <c r="P21" s="7" t="s">
        <v>38</v>
      </c>
    </row>
    <row r="22" spans="1:16" s="6" customFormat="1" ht="30" customHeight="1" x14ac:dyDescent="0.25">
      <c r="A22" s="12" t="s">
        <v>7</v>
      </c>
      <c r="B22" s="15" t="s">
        <v>6</v>
      </c>
      <c r="C22" s="7" t="s">
        <v>134</v>
      </c>
      <c r="D22" s="18" t="s">
        <v>133</v>
      </c>
      <c r="E22" s="12" t="s">
        <v>12</v>
      </c>
      <c r="F22" s="17" t="s">
        <v>132</v>
      </c>
      <c r="G22" s="16" t="s">
        <v>197</v>
      </c>
      <c r="H22" s="16" t="s">
        <v>131</v>
      </c>
      <c r="I22" s="20"/>
      <c r="J22" s="11">
        <v>13500</v>
      </c>
      <c r="K22" s="10">
        <v>0</v>
      </c>
      <c r="L22" s="9" t="s">
        <v>130</v>
      </c>
      <c r="M22" s="7" t="s">
        <v>2</v>
      </c>
      <c r="N22" s="7" t="s">
        <v>9</v>
      </c>
      <c r="O22" s="7" t="s">
        <v>1</v>
      </c>
      <c r="P22" s="7" t="s">
        <v>38</v>
      </c>
    </row>
    <row r="23" spans="1:16" s="6" customFormat="1" ht="30" customHeight="1" x14ac:dyDescent="0.25">
      <c r="A23" s="12" t="s">
        <v>7</v>
      </c>
      <c r="B23" s="7" t="s">
        <v>6</v>
      </c>
      <c r="C23" s="7" t="s">
        <v>47</v>
      </c>
      <c r="D23" s="9" t="s">
        <v>5</v>
      </c>
      <c r="E23" s="12" t="s">
        <v>4</v>
      </c>
      <c r="F23" s="17" t="s">
        <v>46</v>
      </c>
      <c r="G23" s="16" t="s">
        <v>129</v>
      </c>
      <c r="H23" s="16" t="s">
        <v>128</v>
      </c>
      <c r="I23" s="12"/>
      <c r="J23" s="11">
        <v>4218.83</v>
      </c>
      <c r="K23" s="10">
        <v>347.16</v>
      </c>
      <c r="L23" s="14" t="s">
        <v>127</v>
      </c>
      <c r="M23" s="7" t="s">
        <v>2</v>
      </c>
      <c r="N23" s="7" t="s">
        <v>1</v>
      </c>
      <c r="O23" s="7" t="s">
        <v>1</v>
      </c>
      <c r="P23" s="7" t="s">
        <v>0</v>
      </c>
    </row>
    <row r="24" spans="1:16" s="24" customFormat="1" ht="30" customHeight="1" x14ac:dyDescent="0.25">
      <c r="A24" s="12" t="s">
        <v>7</v>
      </c>
      <c r="B24" s="15" t="s">
        <v>6</v>
      </c>
      <c r="C24" s="7" t="s">
        <v>2</v>
      </c>
      <c r="D24" s="22" t="s">
        <v>126</v>
      </c>
      <c r="E24" s="12" t="s">
        <v>4</v>
      </c>
      <c r="F24" s="25" t="s">
        <v>125</v>
      </c>
      <c r="G24" s="13">
        <v>42396</v>
      </c>
      <c r="H24" s="13">
        <v>43031</v>
      </c>
      <c r="I24" s="8"/>
      <c r="J24" s="27">
        <v>205998</v>
      </c>
      <c r="K24" s="26">
        <v>0</v>
      </c>
      <c r="L24" s="23" t="s">
        <v>124</v>
      </c>
      <c r="M24" s="7" t="s">
        <v>2</v>
      </c>
      <c r="N24" s="8" t="s">
        <v>9</v>
      </c>
      <c r="O24" s="8" t="s">
        <v>1</v>
      </c>
      <c r="P24" s="7" t="s">
        <v>18</v>
      </c>
    </row>
    <row r="25" spans="1:16" s="6" customFormat="1" ht="30" customHeight="1" x14ac:dyDescent="0.25">
      <c r="A25" s="12" t="s">
        <v>7</v>
      </c>
      <c r="B25" s="7" t="s">
        <v>6</v>
      </c>
      <c r="C25" s="7" t="s">
        <v>47</v>
      </c>
      <c r="D25" s="9" t="s">
        <v>5</v>
      </c>
      <c r="E25" s="12" t="s">
        <v>22</v>
      </c>
      <c r="F25" s="17" t="s">
        <v>46</v>
      </c>
      <c r="G25" s="16" t="s">
        <v>123</v>
      </c>
      <c r="H25" s="16" t="s">
        <v>122</v>
      </c>
      <c r="I25" s="12"/>
      <c r="J25" s="11">
        <v>6938.87</v>
      </c>
      <c r="K25" s="10">
        <v>584.99</v>
      </c>
      <c r="L25" s="14" t="s">
        <v>3</v>
      </c>
      <c r="M25" s="7" t="s">
        <v>2</v>
      </c>
      <c r="N25" s="7" t="s">
        <v>1</v>
      </c>
      <c r="O25" s="7" t="s">
        <v>1</v>
      </c>
      <c r="P25" s="7" t="s">
        <v>0</v>
      </c>
    </row>
    <row r="26" spans="1:16" s="6" customFormat="1" ht="30" customHeight="1" x14ac:dyDescent="0.25">
      <c r="A26" s="12" t="s">
        <v>7</v>
      </c>
      <c r="B26" s="7" t="s">
        <v>6</v>
      </c>
      <c r="C26" s="7" t="s">
        <v>2</v>
      </c>
      <c r="D26" s="9" t="s">
        <v>21</v>
      </c>
      <c r="E26" s="12" t="s">
        <v>12</v>
      </c>
      <c r="F26" s="19" t="s">
        <v>20</v>
      </c>
      <c r="G26" s="16" t="s">
        <v>121</v>
      </c>
      <c r="H26" s="16" t="s">
        <v>48</v>
      </c>
      <c r="I26" s="12"/>
      <c r="J26" s="11">
        <v>94929</v>
      </c>
      <c r="K26" s="10">
        <v>0</v>
      </c>
      <c r="L26" s="9" t="s">
        <v>19</v>
      </c>
      <c r="M26" s="7" t="s">
        <v>2</v>
      </c>
      <c r="N26" s="7" t="s">
        <v>9</v>
      </c>
      <c r="O26" s="7" t="s">
        <v>1</v>
      </c>
      <c r="P26" s="7" t="s">
        <v>18</v>
      </c>
    </row>
    <row r="27" spans="1:16" s="6" customFormat="1" ht="30" customHeight="1" x14ac:dyDescent="0.25">
      <c r="A27" s="12" t="s">
        <v>7</v>
      </c>
      <c r="B27" s="7" t="s">
        <v>6</v>
      </c>
      <c r="C27" s="7" t="s">
        <v>2</v>
      </c>
      <c r="D27" s="9" t="s">
        <v>25</v>
      </c>
      <c r="E27" s="12" t="s">
        <v>4</v>
      </c>
      <c r="F27" s="17" t="s">
        <v>25</v>
      </c>
      <c r="G27" s="16" t="s">
        <v>198</v>
      </c>
      <c r="H27" s="16" t="s">
        <v>120</v>
      </c>
      <c r="I27" s="12"/>
      <c r="J27" s="11">
        <v>12810</v>
      </c>
      <c r="K27" s="10">
        <v>0</v>
      </c>
      <c r="L27" s="9" t="s">
        <v>24</v>
      </c>
      <c r="M27" s="7" t="s">
        <v>2</v>
      </c>
      <c r="N27" s="7" t="s">
        <v>1</v>
      </c>
      <c r="O27" s="7" t="s">
        <v>1</v>
      </c>
      <c r="P27" s="7" t="s">
        <v>0</v>
      </c>
    </row>
    <row r="28" spans="1:16" s="6" customFormat="1" ht="30" customHeight="1" x14ac:dyDescent="0.25">
      <c r="A28" s="12" t="s">
        <v>7</v>
      </c>
      <c r="B28" s="7" t="s">
        <v>6</v>
      </c>
      <c r="C28" s="7" t="s">
        <v>47</v>
      </c>
      <c r="D28" s="9" t="s">
        <v>5</v>
      </c>
      <c r="E28" s="12" t="s">
        <v>22</v>
      </c>
      <c r="F28" s="17" t="s">
        <v>46</v>
      </c>
      <c r="G28" s="16" t="s">
        <v>119</v>
      </c>
      <c r="H28" s="16" t="s">
        <v>118</v>
      </c>
      <c r="I28" s="12"/>
      <c r="J28" s="11">
        <v>3072.75</v>
      </c>
      <c r="K28" s="10">
        <v>242.02</v>
      </c>
      <c r="L28" s="14" t="s">
        <v>42</v>
      </c>
      <c r="M28" s="7" t="s">
        <v>2</v>
      </c>
      <c r="N28" s="7" t="s">
        <v>1</v>
      </c>
      <c r="O28" s="7" t="s">
        <v>1</v>
      </c>
      <c r="P28" s="7" t="s">
        <v>0</v>
      </c>
    </row>
    <row r="29" spans="1:16" s="6" customFormat="1" ht="30.75" customHeight="1" x14ac:dyDescent="0.25">
      <c r="A29" s="12" t="s">
        <v>7</v>
      </c>
      <c r="B29" s="15" t="s">
        <v>6</v>
      </c>
      <c r="C29" s="7" t="s">
        <v>2</v>
      </c>
      <c r="D29" s="18" t="s">
        <v>32</v>
      </c>
      <c r="E29" s="12" t="s">
        <v>4</v>
      </c>
      <c r="F29" s="17" t="s">
        <v>31</v>
      </c>
      <c r="G29" s="16" t="s">
        <v>117</v>
      </c>
      <c r="H29" s="16" t="s">
        <v>89</v>
      </c>
      <c r="I29" s="12"/>
      <c r="J29" s="11">
        <v>10200</v>
      </c>
      <c r="K29" s="10">
        <v>0</v>
      </c>
      <c r="L29" s="9" t="s">
        <v>30</v>
      </c>
      <c r="M29" s="7" t="s">
        <v>2</v>
      </c>
      <c r="N29" s="7" t="s">
        <v>1</v>
      </c>
      <c r="O29" s="7" t="s">
        <v>1</v>
      </c>
      <c r="P29" s="7" t="s">
        <v>14</v>
      </c>
    </row>
    <row r="30" spans="1:16" s="6" customFormat="1" ht="30" customHeight="1" x14ac:dyDescent="0.25">
      <c r="A30" s="12" t="s">
        <v>7</v>
      </c>
      <c r="B30" s="15" t="s">
        <v>6</v>
      </c>
      <c r="C30" s="7" t="s">
        <v>2</v>
      </c>
      <c r="D30" s="18" t="s">
        <v>116</v>
      </c>
      <c r="E30" s="12" t="s">
        <v>12</v>
      </c>
      <c r="F30" s="17" t="s">
        <v>115</v>
      </c>
      <c r="G30" s="16" t="s">
        <v>199</v>
      </c>
      <c r="H30" s="16" t="s">
        <v>114</v>
      </c>
      <c r="I30" s="12"/>
      <c r="J30" s="11">
        <v>94520</v>
      </c>
      <c r="K30" s="10">
        <v>0</v>
      </c>
      <c r="L30" s="9" t="s">
        <v>113</v>
      </c>
      <c r="M30" s="7" t="s">
        <v>2</v>
      </c>
      <c r="N30" s="7" t="s">
        <v>9</v>
      </c>
      <c r="O30" s="7" t="s">
        <v>1</v>
      </c>
      <c r="P30" s="7" t="s">
        <v>18</v>
      </c>
    </row>
    <row r="31" spans="1:16" s="6" customFormat="1" ht="30" customHeight="1" x14ac:dyDescent="0.25">
      <c r="A31" s="12" t="s">
        <v>7</v>
      </c>
      <c r="B31" s="15" t="s">
        <v>6</v>
      </c>
      <c r="C31" s="7" t="s">
        <v>2</v>
      </c>
      <c r="D31" s="9" t="s">
        <v>112</v>
      </c>
      <c r="E31" s="12" t="s">
        <v>12</v>
      </c>
      <c r="F31" s="9" t="s">
        <v>112</v>
      </c>
      <c r="G31" s="13">
        <v>42706</v>
      </c>
      <c r="H31" s="13">
        <v>44531</v>
      </c>
      <c r="I31" s="12"/>
      <c r="J31" s="27">
        <v>4340</v>
      </c>
      <c r="K31" s="10">
        <v>0</v>
      </c>
      <c r="L31" s="9" t="s">
        <v>111</v>
      </c>
      <c r="M31" s="7" t="s">
        <v>2</v>
      </c>
      <c r="N31" s="8" t="s">
        <v>9</v>
      </c>
      <c r="O31" s="8" t="s">
        <v>1</v>
      </c>
      <c r="P31" s="7" t="s">
        <v>0</v>
      </c>
    </row>
    <row r="32" spans="1:16" s="6" customFormat="1" ht="30" customHeight="1" x14ac:dyDescent="0.25">
      <c r="A32" s="12" t="s">
        <v>7</v>
      </c>
      <c r="B32" s="7" t="s">
        <v>6</v>
      </c>
      <c r="C32" s="7" t="s">
        <v>47</v>
      </c>
      <c r="D32" s="9" t="s">
        <v>5</v>
      </c>
      <c r="E32" s="12" t="s">
        <v>12</v>
      </c>
      <c r="F32" s="17" t="s">
        <v>46</v>
      </c>
      <c r="G32" s="16" t="s">
        <v>110</v>
      </c>
      <c r="H32" s="16" t="s">
        <v>109</v>
      </c>
      <c r="I32" s="12"/>
      <c r="J32" s="11">
        <v>9185.0300000000007</v>
      </c>
      <c r="K32" s="10">
        <v>775.92</v>
      </c>
      <c r="L32" s="14" t="s">
        <v>108</v>
      </c>
      <c r="M32" s="7" t="s">
        <v>2</v>
      </c>
      <c r="N32" s="7" t="s">
        <v>1</v>
      </c>
      <c r="O32" s="7" t="s">
        <v>1</v>
      </c>
      <c r="P32" s="7" t="s">
        <v>0</v>
      </c>
    </row>
    <row r="33" spans="1:16" s="24" customFormat="1" ht="30" customHeight="1" x14ac:dyDescent="0.25">
      <c r="A33" s="12" t="s">
        <v>7</v>
      </c>
      <c r="B33" s="15" t="s">
        <v>6</v>
      </c>
      <c r="C33" s="7" t="s">
        <v>2</v>
      </c>
      <c r="D33" s="22" t="s">
        <v>107</v>
      </c>
      <c r="E33" s="12" t="s">
        <v>12</v>
      </c>
      <c r="F33" s="25" t="s">
        <v>107</v>
      </c>
      <c r="G33" s="13">
        <v>42745</v>
      </c>
      <c r="H33" s="13">
        <v>42831</v>
      </c>
      <c r="I33" s="8"/>
      <c r="J33" s="27">
        <v>260604.17</v>
      </c>
      <c r="K33" s="26">
        <v>0</v>
      </c>
      <c r="L33" s="23" t="s">
        <v>106</v>
      </c>
      <c r="M33" s="7" t="s">
        <v>2</v>
      </c>
      <c r="N33" s="8" t="s">
        <v>9</v>
      </c>
      <c r="O33" s="8" t="s">
        <v>1</v>
      </c>
      <c r="P33" s="7" t="s">
        <v>18</v>
      </c>
    </row>
    <row r="34" spans="1:16" s="6" customFormat="1" ht="30" customHeight="1" x14ac:dyDescent="0.25">
      <c r="A34" s="12" t="s">
        <v>7</v>
      </c>
      <c r="B34" s="7" t="s">
        <v>6</v>
      </c>
      <c r="C34" s="7" t="s">
        <v>47</v>
      </c>
      <c r="D34" s="9" t="s">
        <v>5</v>
      </c>
      <c r="E34" s="12" t="s">
        <v>4</v>
      </c>
      <c r="F34" s="17" t="s">
        <v>46</v>
      </c>
      <c r="G34" s="16" t="s">
        <v>105</v>
      </c>
      <c r="H34" s="16" t="s">
        <v>104</v>
      </c>
      <c r="I34" s="12"/>
      <c r="J34" s="11">
        <v>2910.32</v>
      </c>
      <c r="K34" s="10">
        <v>233.48</v>
      </c>
      <c r="L34" s="14" t="s">
        <v>3</v>
      </c>
      <c r="M34" s="7" t="s">
        <v>2</v>
      </c>
      <c r="N34" s="7" t="s">
        <v>1</v>
      </c>
      <c r="O34" s="7" t="s">
        <v>1</v>
      </c>
      <c r="P34" s="7" t="s">
        <v>0</v>
      </c>
    </row>
    <row r="35" spans="1:16" s="6" customFormat="1" ht="30" customHeight="1" x14ac:dyDescent="0.25">
      <c r="A35" s="12" t="s">
        <v>7</v>
      </c>
      <c r="B35" s="15" t="s">
        <v>6</v>
      </c>
      <c r="C35" s="7">
        <v>40570224</v>
      </c>
      <c r="D35" s="18" t="s">
        <v>103</v>
      </c>
      <c r="E35" s="12" t="s">
        <v>12</v>
      </c>
      <c r="F35" s="21" t="s">
        <v>102</v>
      </c>
      <c r="G35" s="16" t="s">
        <v>200</v>
      </c>
      <c r="H35" s="16" t="s">
        <v>40</v>
      </c>
      <c r="I35" s="12"/>
      <c r="J35" s="11">
        <v>35050</v>
      </c>
      <c r="K35" s="10">
        <v>0</v>
      </c>
      <c r="L35" s="9" t="s">
        <v>101</v>
      </c>
      <c r="M35" s="7" t="s">
        <v>2</v>
      </c>
      <c r="N35" s="7" t="s">
        <v>1</v>
      </c>
      <c r="O35" s="7" t="s">
        <v>1</v>
      </c>
      <c r="P35" s="7" t="s">
        <v>38</v>
      </c>
    </row>
    <row r="36" spans="1:16" s="6" customFormat="1" ht="30" customHeight="1" x14ac:dyDescent="0.25">
      <c r="A36" s="12" t="s">
        <v>7</v>
      </c>
      <c r="B36" s="7" t="s">
        <v>6</v>
      </c>
      <c r="C36" s="7" t="s">
        <v>2</v>
      </c>
      <c r="D36" s="9" t="s">
        <v>25</v>
      </c>
      <c r="E36" s="12" t="s">
        <v>4</v>
      </c>
      <c r="F36" s="17" t="s">
        <v>25</v>
      </c>
      <c r="G36" s="16" t="s">
        <v>200</v>
      </c>
      <c r="H36" s="16" t="s">
        <v>100</v>
      </c>
      <c r="I36" s="12"/>
      <c r="J36" s="11">
        <v>12740</v>
      </c>
      <c r="K36" s="10">
        <v>0</v>
      </c>
      <c r="L36" s="9" t="s">
        <v>24</v>
      </c>
      <c r="M36" s="7" t="s">
        <v>2</v>
      </c>
      <c r="N36" s="7" t="s">
        <v>1</v>
      </c>
      <c r="O36" s="7" t="s">
        <v>1</v>
      </c>
      <c r="P36" s="7" t="s">
        <v>0</v>
      </c>
    </row>
    <row r="37" spans="1:16" s="6" customFormat="1" ht="30" customHeight="1" x14ac:dyDescent="0.25">
      <c r="A37" s="12" t="s">
        <v>7</v>
      </c>
      <c r="B37" s="7" t="s">
        <v>6</v>
      </c>
      <c r="C37" s="7" t="s">
        <v>41</v>
      </c>
      <c r="D37" s="25" t="s">
        <v>99</v>
      </c>
      <c r="E37" s="12" t="s">
        <v>4</v>
      </c>
      <c r="F37" s="25" t="s">
        <v>98</v>
      </c>
      <c r="G37" s="16" t="s">
        <v>97</v>
      </c>
      <c r="H37" s="16" t="s">
        <v>96</v>
      </c>
      <c r="I37" s="12"/>
      <c r="J37" s="11">
        <v>22550</v>
      </c>
      <c r="K37" s="10">
        <v>0</v>
      </c>
      <c r="L37" s="9" t="s">
        <v>84</v>
      </c>
      <c r="M37" s="7" t="s">
        <v>2</v>
      </c>
      <c r="N37" s="7" t="s">
        <v>9</v>
      </c>
      <c r="O37" s="7" t="s">
        <v>1</v>
      </c>
      <c r="P37" s="7" t="s">
        <v>38</v>
      </c>
    </row>
    <row r="38" spans="1:16" s="6" customFormat="1" ht="30" customHeight="1" x14ac:dyDescent="0.25">
      <c r="A38" s="12" t="s">
        <v>7</v>
      </c>
      <c r="B38" s="7" t="s">
        <v>6</v>
      </c>
      <c r="C38" s="7" t="s">
        <v>47</v>
      </c>
      <c r="D38" s="9" t="s">
        <v>5</v>
      </c>
      <c r="E38" s="12" t="s">
        <v>29</v>
      </c>
      <c r="F38" s="17" t="s">
        <v>46</v>
      </c>
      <c r="G38" s="16" t="s">
        <v>95</v>
      </c>
      <c r="H38" s="16" t="s">
        <v>94</v>
      </c>
      <c r="I38" s="12"/>
      <c r="J38" s="11">
        <v>4464.09</v>
      </c>
      <c r="K38" s="10">
        <v>350.34</v>
      </c>
      <c r="L38" s="14" t="s">
        <v>33</v>
      </c>
      <c r="M38" s="7" t="s">
        <v>2</v>
      </c>
      <c r="N38" s="7" t="s">
        <v>1</v>
      </c>
      <c r="O38" s="7" t="s">
        <v>1</v>
      </c>
      <c r="P38" s="7" t="s">
        <v>0</v>
      </c>
    </row>
    <row r="39" spans="1:16" s="6" customFormat="1" ht="30" customHeight="1" x14ac:dyDescent="0.25">
      <c r="A39" s="12" t="s">
        <v>7</v>
      </c>
      <c r="B39" s="7" t="s">
        <v>6</v>
      </c>
      <c r="C39" s="7" t="s">
        <v>47</v>
      </c>
      <c r="D39" s="9" t="s">
        <v>5</v>
      </c>
      <c r="E39" s="12" t="s">
        <v>22</v>
      </c>
      <c r="F39" s="17" t="s">
        <v>195</v>
      </c>
      <c r="G39" s="16" t="s">
        <v>93</v>
      </c>
      <c r="H39" s="16" t="s">
        <v>92</v>
      </c>
      <c r="I39" s="12"/>
      <c r="J39" s="11">
        <v>4254.34</v>
      </c>
      <c r="K39" s="10">
        <v>0</v>
      </c>
      <c r="L39" s="14" t="s">
        <v>33</v>
      </c>
      <c r="M39" s="7" t="s">
        <v>2</v>
      </c>
      <c r="N39" s="7" t="s">
        <v>1</v>
      </c>
      <c r="O39" s="7" t="s">
        <v>1</v>
      </c>
      <c r="P39" s="7" t="s">
        <v>0</v>
      </c>
    </row>
    <row r="40" spans="1:16" s="6" customFormat="1" ht="30" customHeight="1" x14ac:dyDescent="0.25">
      <c r="A40" s="12" t="s">
        <v>7</v>
      </c>
      <c r="B40" s="7" t="s">
        <v>6</v>
      </c>
      <c r="C40" s="7" t="s">
        <v>47</v>
      </c>
      <c r="D40" s="9" t="s">
        <v>5</v>
      </c>
      <c r="E40" s="12" t="s">
        <v>4</v>
      </c>
      <c r="F40" s="17" t="s">
        <v>46</v>
      </c>
      <c r="G40" s="16" t="s">
        <v>91</v>
      </c>
      <c r="H40" s="16" t="s">
        <v>90</v>
      </c>
      <c r="I40" s="12"/>
      <c r="J40" s="11">
        <v>4813.72</v>
      </c>
      <c r="K40" s="10">
        <v>407.2</v>
      </c>
      <c r="L40" s="14" t="s">
        <v>52</v>
      </c>
      <c r="M40" s="7" t="s">
        <v>2</v>
      </c>
      <c r="N40" s="7" t="s">
        <v>1</v>
      </c>
      <c r="O40" s="7" t="s">
        <v>1</v>
      </c>
      <c r="P40" s="7" t="s">
        <v>0</v>
      </c>
    </row>
    <row r="41" spans="1:16" s="6" customFormat="1" ht="30.75" customHeight="1" x14ac:dyDescent="0.25">
      <c r="A41" s="12" t="s">
        <v>7</v>
      </c>
      <c r="B41" s="15" t="s">
        <v>6</v>
      </c>
      <c r="C41" s="7" t="s">
        <v>2</v>
      </c>
      <c r="D41" s="18" t="s">
        <v>32</v>
      </c>
      <c r="E41" s="12" t="s">
        <v>4</v>
      </c>
      <c r="F41" s="17" t="s">
        <v>31</v>
      </c>
      <c r="G41" s="16" t="s">
        <v>89</v>
      </c>
      <c r="H41" s="16" t="s">
        <v>57</v>
      </c>
      <c r="I41" s="12"/>
      <c r="J41" s="11">
        <v>10600</v>
      </c>
      <c r="K41" s="10">
        <v>0</v>
      </c>
      <c r="L41" s="9" t="s">
        <v>30</v>
      </c>
      <c r="M41" s="7" t="s">
        <v>2</v>
      </c>
      <c r="N41" s="7" t="s">
        <v>1</v>
      </c>
      <c r="O41" s="7" t="s">
        <v>1</v>
      </c>
      <c r="P41" s="7" t="s">
        <v>14</v>
      </c>
    </row>
    <row r="42" spans="1:16" s="6" customFormat="1" ht="30" customHeight="1" x14ac:dyDescent="0.25">
      <c r="A42" s="12" t="s">
        <v>7</v>
      </c>
      <c r="B42" s="7" t="s">
        <v>6</v>
      </c>
      <c r="C42" s="7" t="s">
        <v>41</v>
      </c>
      <c r="D42" s="9" t="s">
        <v>88</v>
      </c>
      <c r="E42" s="12" t="s">
        <v>4</v>
      </c>
      <c r="F42" s="17" t="s">
        <v>87</v>
      </c>
      <c r="G42" s="16" t="s">
        <v>86</v>
      </c>
      <c r="H42" s="16" t="s">
        <v>85</v>
      </c>
      <c r="I42" s="12"/>
      <c r="J42" s="11">
        <v>7056</v>
      </c>
      <c r="K42" s="10">
        <v>0</v>
      </c>
      <c r="L42" s="9" t="s">
        <v>84</v>
      </c>
      <c r="M42" s="7" t="s">
        <v>2</v>
      </c>
      <c r="N42" s="7" t="s">
        <v>9</v>
      </c>
      <c r="O42" s="7" t="s">
        <v>1</v>
      </c>
      <c r="P42" s="7" t="s">
        <v>38</v>
      </c>
    </row>
    <row r="43" spans="1:16" s="6" customFormat="1" ht="30" customHeight="1" x14ac:dyDescent="0.25">
      <c r="A43" s="12" t="s">
        <v>7</v>
      </c>
      <c r="B43" s="7" t="s">
        <v>6</v>
      </c>
      <c r="C43" s="7" t="s">
        <v>2</v>
      </c>
      <c r="D43" s="9" t="s">
        <v>28</v>
      </c>
      <c r="E43" s="12" t="s">
        <v>4</v>
      </c>
      <c r="F43" s="17" t="s">
        <v>27</v>
      </c>
      <c r="G43" s="16" t="s">
        <v>83</v>
      </c>
      <c r="H43" s="16" t="s">
        <v>82</v>
      </c>
      <c r="I43" s="12"/>
      <c r="J43" s="11">
        <v>13860</v>
      </c>
      <c r="K43" s="10">
        <v>0</v>
      </c>
      <c r="L43" s="9" t="s">
        <v>43</v>
      </c>
      <c r="M43" s="7" t="s">
        <v>2</v>
      </c>
      <c r="N43" s="7" t="s">
        <v>9</v>
      </c>
      <c r="O43" s="7" t="s">
        <v>1</v>
      </c>
      <c r="P43" s="7" t="s">
        <v>14</v>
      </c>
    </row>
    <row r="44" spans="1:16" s="6" customFormat="1" ht="30" customHeight="1" x14ac:dyDescent="0.25">
      <c r="A44" s="12" t="s">
        <v>7</v>
      </c>
      <c r="B44" s="7" t="s">
        <v>6</v>
      </c>
      <c r="C44" s="7" t="s">
        <v>47</v>
      </c>
      <c r="D44" s="9" t="s">
        <v>5</v>
      </c>
      <c r="E44" s="12" t="s">
        <v>4</v>
      </c>
      <c r="F44" s="17" t="s">
        <v>46</v>
      </c>
      <c r="G44" s="16" t="s">
        <v>81</v>
      </c>
      <c r="H44" s="16" t="s">
        <v>80</v>
      </c>
      <c r="I44" s="12"/>
      <c r="J44" s="11">
        <v>3787.85</v>
      </c>
      <c r="K44" s="10">
        <v>300.92</v>
      </c>
      <c r="L44" s="14" t="s">
        <v>42</v>
      </c>
      <c r="M44" s="7" t="s">
        <v>2</v>
      </c>
      <c r="N44" s="7" t="s">
        <v>1</v>
      </c>
      <c r="O44" s="7" t="s">
        <v>1</v>
      </c>
      <c r="P44" s="7" t="s">
        <v>0</v>
      </c>
    </row>
    <row r="45" spans="1:16" s="6" customFormat="1" ht="30" customHeight="1" x14ac:dyDescent="0.25">
      <c r="A45" s="12" t="s">
        <v>7</v>
      </c>
      <c r="B45" s="7" t="s">
        <v>6</v>
      </c>
      <c r="C45" s="7" t="s">
        <v>79</v>
      </c>
      <c r="D45" s="9" t="s">
        <v>78</v>
      </c>
      <c r="E45" s="12" t="s">
        <v>4</v>
      </c>
      <c r="F45" s="17" t="s">
        <v>77</v>
      </c>
      <c r="G45" s="16" t="s">
        <v>76</v>
      </c>
      <c r="H45" s="16" t="s">
        <v>75</v>
      </c>
      <c r="I45" s="12"/>
      <c r="J45" s="11">
        <v>30956</v>
      </c>
      <c r="K45" s="10">
        <v>0</v>
      </c>
      <c r="L45" s="9" t="s">
        <v>74</v>
      </c>
      <c r="M45" s="7" t="s">
        <v>2</v>
      </c>
      <c r="N45" s="7" t="s">
        <v>1</v>
      </c>
      <c r="O45" s="7" t="s">
        <v>1</v>
      </c>
      <c r="P45" s="8" t="s">
        <v>73</v>
      </c>
    </row>
    <row r="46" spans="1:16" s="6" customFormat="1" ht="30" customHeight="1" x14ac:dyDescent="0.25">
      <c r="A46" s="12" t="s">
        <v>7</v>
      </c>
      <c r="B46" s="7" t="s">
        <v>6</v>
      </c>
      <c r="C46" s="7" t="s">
        <v>2</v>
      </c>
      <c r="D46" s="9" t="s">
        <v>72</v>
      </c>
      <c r="E46" s="12" t="s">
        <v>4</v>
      </c>
      <c r="F46" s="17" t="s">
        <v>71</v>
      </c>
      <c r="G46" s="16" t="s">
        <v>70</v>
      </c>
      <c r="H46" s="16" t="s">
        <v>69</v>
      </c>
      <c r="I46" s="12"/>
      <c r="J46" s="11">
        <f>17090+6090+9300+14430</f>
        <v>46910</v>
      </c>
      <c r="K46" s="10">
        <v>0</v>
      </c>
      <c r="L46" s="9" t="s">
        <v>23</v>
      </c>
      <c r="M46" s="7" t="s">
        <v>2</v>
      </c>
      <c r="N46" s="7" t="s">
        <v>1</v>
      </c>
      <c r="O46" s="7" t="s">
        <v>1</v>
      </c>
      <c r="P46" s="7" t="s">
        <v>14</v>
      </c>
    </row>
    <row r="47" spans="1:16" s="6" customFormat="1" ht="30" customHeight="1" x14ac:dyDescent="0.25">
      <c r="A47" s="12" t="s">
        <v>7</v>
      </c>
      <c r="B47" s="15" t="s">
        <v>6</v>
      </c>
      <c r="C47" s="7" t="s">
        <v>2</v>
      </c>
      <c r="D47" s="18" t="s">
        <v>13</v>
      </c>
      <c r="E47" s="12" t="s">
        <v>12</v>
      </c>
      <c r="F47" s="17" t="s">
        <v>11</v>
      </c>
      <c r="G47" s="16" t="s">
        <v>70</v>
      </c>
      <c r="H47" s="16" t="s">
        <v>48</v>
      </c>
      <c r="I47" s="12"/>
      <c r="J47" s="11">
        <v>10400</v>
      </c>
      <c r="K47" s="10">
        <v>0</v>
      </c>
      <c r="L47" s="9" t="s">
        <v>10</v>
      </c>
      <c r="M47" s="7" t="s">
        <v>2</v>
      </c>
      <c r="N47" s="7" t="s">
        <v>9</v>
      </c>
      <c r="O47" s="7" t="s">
        <v>1</v>
      </c>
      <c r="P47" s="7" t="s">
        <v>0</v>
      </c>
    </row>
    <row r="48" spans="1:16" s="6" customFormat="1" ht="30" customHeight="1" x14ac:dyDescent="0.25">
      <c r="A48" s="12" t="s">
        <v>7</v>
      </c>
      <c r="B48" s="7" t="s">
        <v>6</v>
      </c>
      <c r="C48" s="7" t="s">
        <v>2</v>
      </c>
      <c r="D48" s="9" t="s">
        <v>25</v>
      </c>
      <c r="E48" s="12" t="s">
        <v>4</v>
      </c>
      <c r="F48" s="17" t="s">
        <v>25</v>
      </c>
      <c r="G48" s="16" t="s">
        <v>70</v>
      </c>
      <c r="H48" s="16" t="s">
        <v>69</v>
      </c>
      <c r="I48" s="12"/>
      <c r="J48" s="11">
        <v>13050</v>
      </c>
      <c r="K48" s="10">
        <v>0</v>
      </c>
      <c r="L48" s="9" t="s">
        <v>24</v>
      </c>
      <c r="M48" s="7" t="s">
        <v>2</v>
      </c>
      <c r="N48" s="7" t="s">
        <v>1</v>
      </c>
      <c r="O48" s="7" t="s">
        <v>1</v>
      </c>
      <c r="P48" s="7" t="s">
        <v>0</v>
      </c>
    </row>
    <row r="49" spans="1:16" s="6" customFormat="1" ht="30" customHeight="1" x14ac:dyDescent="0.25">
      <c r="A49" s="12" t="s">
        <v>7</v>
      </c>
      <c r="B49" s="15" t="s">
        <v>6</v>
      </c>
      <c r="C49" s="7" t="s">
        <v>2</v>
      </c>
      <c r="D49" s="9" t="s">
        <v>68</v>
      </c>
      <c r="E49" s="12" t="s">
        <v>12</v>
      </c>
      <c r="F49" s="9" t="s">
        <v>67</v>
      </c>
      <c r="G49" s="13">
        <v>43191</v>
      </c>
      <c r="H49" s="13">
        <v>43555</v>
      </c>
      <c r="I49" s="12"/>
      <c r="J49" s="11">
        <v>8436</v>
      </c>
      <c r="K49" s="10">
        <v>0</v>
      </c>
      <c r="L49" s="9" t="s">
        <v>35</v>
      </c>
      <c r="M49" s="7" t="s">
        <v>2</v>
      </c>
      <c r="N49" s="8" t="s">
        <v>1</v>
      </c>
      <c r="O49" s="8" t="s">
        <v>1</v>
      </c>
      <c r="P49" s="7" t="s">
        <v>14</v>
      </c>
    </row>
    <row r="50" spans="1:16" s="6" customFormat="1" ht="30" customHeight="1" x14ac:dyDescent="0.25">
      <c r="A50" s="12" t="s">
        <v>7</v>
      </c>
      <c r="B50" s="15" t="s">
        <v>6</v>
      </c>
      <c r="C50" s="7" t="s">
        <v>2</v>
      </c>
      <c r="D50" s="17" t="s">
        <v>37</v>
      </c>
      <c r="E50" s="12" t="s">
        <v>15</v>
      </c>
      <c r="F50" s="17" t="s">
        <v>36</v>
      </c>
      <c r="G50" s="13">
        <v>43191</v>
      </c>
      <c r="H50" s="13">
        <v>43555</v>
      </c>
      <c r="I50" s="12"/>
      <c r="J50" s="11">
        <v>7875</v>
      </c>
      <c r="K50" s="10">
        <v>0</v>
      </c>
      <c r="L50" s="9" t="s">
        <v>35</v>
      </c>
      <c r="M50" s="7" t="s">
        <v>2</v>
      </c>
      <c r="N50" s="8" t="s">
        <v>1</v>
      </c>
      <c r="O50" s="8" t="s">
        <v>1</v>
      </c>
      <c r="P50" s="7" t="s">
        <v>0</v>
      </c>
    </row>
    <row r="51" spans="1:16" s="6" customFormat="1" ht="30" customHeight="1" x14ac:dyDescent="0.25">
      <c r="A51" s="12" t="s">
        <v>7</v>
      </c>
      <c r="B51" s="15" t="s">
        <v>6</v>
      </c>
      <c r="C51" s="7" t="s">
        <v>2</v>
      </c>
      <c r="D51" s="25" t="s">
        <v>66</v>
      </c>
      <c r="E51" s="12" t="s">
        <v>34</v>
      </c>
      <c r="F51" s="25" t="s">
        <v>66</v>
      </c>
      <c r="G51" s="13">
        <v>43191</v>
      </c>
      <c r="H51" s="13">
        <v>44651</v>
      </c>
      <c r="I51" s="12"/>
      <c r="J51" s="11">
        <v>8000</v>
      </c>
      <c r="K51" s="10">
        <v>0</v>
      </c>
      <c r="L51" s="9" t="s">
        <v>65</v>
      </c>
      <c r="M51" s="7" t="s">
        <v>2</v>
      </c>
      <c r="N51" s="8" t="s">
        <v>9</v>
      </c>
      <c r="O51" s="8" t="s">
        <v>1</v>
      </c>
      <c r="P51" s="7" t="s">
        <v>0</v>
      </c>
    </row>
    <row r="52" spans="1:16" s="6" customFormat="1" ht="30" customHeight="1" x14ac:dyDescent="0.25">
      <c r="A52" s="12" t="s">
        <v>7</v>
      </c>
      <c r="B52" s="7" t="s">
        <v>6</v>
      </c>
      <c r="C52" s="7" t="s">
        <v>47</v>
      </c>
      <c r="D52" s="9" t="s">
        <v>5</v>
      </c>
      <c r="E52" s="12" t="s">
        <v>15</v>
      </c>
      <c r="F52" s="17" t="s">
        <v>46</v>
      </c>
      <c r="G52" s="16" t="s">
        <v>64</v>
      </c>
      <c r="H52" s="16" t="s">
        <v>63</v>
      </c>
      <c r="I52" s="12"/>
      <c r="J52" s="11">
        <v>3898.34</v>
      </c>
      <c r="K52" s="10">
        <v>297.66000000000003</v>
      </c>
      <c r="L52" s="14" t="s">
        <v>26</v>
      </c>
      <c r="M52" s="7" t="s">
        <v>2</v>
      </c>
      <c r="N52" s="7" t="s">
        <v>1</v>
      </c>
      <c r="O52" s="7" t="s">
        <v>1</v>
      </c>
      <c r="P52" s="7" t="s">
        <v>0</v>
      </c>
    </row>
    <row r="53" spans="1:16" s="6" customFormat="1" ht="30" customHeight="1" x14ac:dyDescent="0.25">
      <c r="A53" s="12" t="s">
        <v>7</v>
      </c>
      <c r="B53" s="7" t="s">
        <v>6</v>
      </c>
      <c r="C53" s="7" t="s">
        <v>62</v>
      </c>
      <c r="D53" s="9" t="s">
        <v>61</v>
      </c>
      <c r="E53" s="12" t="s">
        <v>4</v>
      </c>
      <c r="F53" s="17" t="s">
        <v>60</v>
      </c>
      <c r="G53" s="16" t="s">
        <v>59</v>
      </c>
      <c r="H53" s="16" t="s">
        <v>8</v>
      </c>
      <c r="I53" s="12"/>
      <c r="J53" s="11">
        <v>151460</v>
      </c>
      <c r="K53" s="10">
        <v>0</v>
      </c>
      <c r="L53" s="9" t="s">
        <v>58</v>
      </c>
      <c r="M53" s="7" t="s">
        <v>2</v>
      </c>
      <c r="N53" s="7" t="s">
        <v>1</v>
      </c>
      <c r="O53" s="7" t="s">
        <v>1</v>
      </c>
      <c r="P53" s="7" t="s">
        <v>0</v>
      </c>
    </row>
    <row r="54" spans="1:16" s="6" customFormat="1" ht="30.75" customHeight="1" x14ac:dyDescent="0.25">
      <c r="A54" s="12" t="s">
        <v>7</v>
      </c>
      <c r="B54" s="15" t="s">
        <v>6</v>
      </c>
      <c r="C54" s="7" t="s">
        <v>2</v>
      </c>
      <c r="D54" s="18" t="s">
        <v>32</v>
      </c>
      <c r="E54" s="12" t="s">
        <v>4</v>
      </c>
      <c r="F54" s="17" t="s">
        <v>31</v>
      </c>
      <c r="G54" s="16" t="s">
        <v>57</v>
      </c>
      <c r="H54" s="16" t="s">
        <v>44</v>
      </c>
      <c r="I54" s="12"/>
      <c r="J54" s="11">
        <v>11450</v>
      </c>
      <c r="K54" s="10">
        <v>0</v>
      </c>
      <c r="L54" s="9" t="s">
        <v>30</v>
      </c>
      <c r="M54" s="7" t="s">
        <v>2</v>
      </c>
      <c r="N54" s="7" t="s">
        <v>1</v>
      </c>
      <c r="O54" s="7" t="s">
        <v>1</v>
      </c>
      <c r="P54" s="7" t="s">
        <v>14</v>
      </c>
    </row>
    <row r="55" spans="1:16" s="6" customFormat="1" ht="30" customHeight="1" x14ac:dyDescent="0.25">
      <c r="A55" s="12" t="s">
        <v>7</v>
      </c>
      <c r="B55" s="15" t="s">
        <v>6</v>
      </c>
      <c r="C55" s="7" t="s">
        <v>47</v>
      </c>
      <c r="D55" s="18" t="s">
        <v>5</v>
      </c>
      <c r="E55" s="12" t="s">
        <v>12</v>
      </c>
      <c r="F55" s="17" t="s">
        <v>46</v>
      </c>
      <c r="G55" s="16" t="s">
        <v>56</v>
      </c>
      <c r="H55" s="16" t="s">
        <v>55</v>
      </c>
      <c r="I55" s="12"/>
      <c r="J55" s="11">
        <v>2782.68</v>
      </c>
      <c r="K55" s="10">
        <v>210.12</v>
      </c>
      <c r="L55" s="14" t="s">
        <v>45</v>
      </c>
      <c r="M55" s="7" t="s">
        <v>2</v>
      </c>
      <c r="N55" s="7" t="s">
        <v>1</v>
      </c>
      <c r="O55" s="7" t="s">
        <v>1</v>
      </c>
      <c r="P55" s="7" t="s">
        <v>0</v>
      </c>
    </row>
    <row r="56" spans="1:16" s="6" customFormat="1" ht="30" customHeight="1" x14ac:dyDescent="0.25">
      <c r="A56" s="12" t="s">
        <v>7</v>
      </c>
      <c r="B56" s="7" t="s">
        <v>6</v>
      </c>
      <c r="C56" s="7" t="s">
        <v>47</v>
      </c>
      <c r="D56" s="9" t="s">
        <v>5</v>
      </c>
      <c r="E56" s="12" t="s">
        <v>4</v>
      </c>
      <c r="F56" s="17" t="s">
        <v>46</v>
      </c>
      <c r="G56" s="16" t="s">
        <v>54</v>
      </c>
      <c r="H56" s="16" t="s">
        <v>53</v>
      </c>
      <c r="I56" s="12"/>
      <c r="J56" s="11">
        <v>3527.5</v>
      </c>
      <c r="K56" s="10">
        <v>282.58</v>
      </c>
      <c r="L56" s="14" t="s">
        <v>52</v>
      </c>
      <c r="M56" s="7" t="s">
        <v>2</v>
      </c>
      <c r="N56" s="7" t="s">
        <v>1</v>
      </c>
      <c r="O56" s="7" t="s">
        <v>1</v>
      </c>
      <c r="P56" s="7" t="s">
        <v>0</v>
      </c>
    </row>
    <row r="57" spans="1:16" s="6" customFormat="1" ht="30" customHeight="1" x14ac:dyDescent="0.25">
      <c r="A57" s="12" t="s">
        <v>7</v>
      </c>
      <c r="B57" s="7" t="s">
        <v>6</v>
      </c>
      <c r="C57" s="7" t="s">
        <v>2</v>
      </c>
      <c r="D57" s="9" t="s">
        <v>28</v>
      </c>
      <c r="E57" s="12" t="s">
        <v>4</v>
      </c>
      <c r="F57" s="17" t="s">
        <v>27</v>
      </c>
      <c r="G57" s="16" t="s">
        <v>51</v>
      </c>
      <c r="H57" s="16" t="s">
        <v>50</v>
      </c>
      <c r="I57" s="12"/>
      <c r="J57" s="11">
        <v>14553</v>
      </c>
      <c r="K57" s="10">
        <v>0</v>
      </c>
      <c r="L57" s="9" t="s">
        <v>43</v>
      </c>
      <c r="M57" s="7" t="s">
        <v>2</v>
      </c>
      <c r="N57" s="7" t="s">
        <v>9</v>
      </c>
      <c r="O57" s="7" t="s">
        <v>1</v>
      </c>
      <c r="P57" s="7" t="s">
        <v>14</v>
      </c>
    </row>
  </sheetData>
  <pageMargins left="0.25" right="0.25" top="0.75" bottom="0.75" header="0.3" footer="0.3"/>
  <pageSetup paperSize="8" scale="4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Contracts Register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 Seedall</dc:creator>
  <cp:lastModifiedBy>Arifah Bhikhu</cp:lastModifiedBy>
  <dcterms:created xsi:type="dcterms:W3CDTF">2022-05-23T15:43:33Z</dcterms:created>
  <dcterms:modified xsi:type="dcterms:W3CDTF">2022-06-20T08:58:04Z</dcterms:modified>
</cp:coreProperties>
</file>